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.git\GSFLOW\data\sagehen_restart\output-test\1_GSFLOW_mode\"/>
    </mc:Choice>
  </mc:AlternateContent>
  <xr:revisionPtr revIDLastSave="0" documentId="13_ncr:1_{3336BBEE-8ABB-457D-A895-C8921A427438}" xr6:coauthVersionLast="47" xr6:coauthVersionMax="47" xr10:uidLastSave="{00000000-0000-0000-0000-000000000000}"/>
  <bookViews>
    <workbookView xWindow="1065" yWindow="2460" windowWidth="28800" windowHeight="1123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" l="1"/>
  <c r="B2" i="1"/>
  <c r="D2" i="1"/>
  <c r="H2" i="1"/>
  <c r="H3" i="1" s="1"/>
  <c r="B3" i="1"/>
  <c r="D3" i="1"/>
  <c r="B4" i="1"/>
  <c r="D4" i="1"/>
  <c r="B5" i="1"/>
  <c r="D5" i="1"/>
  <c r="B6" i="1"/>
  <c r="D6" i="1"/>
  <c r="B7" i="1"/>
  <c r="B8" i="1"/>
  <c r="D8" i="1"/>
  <c r="B9" i="1"/>
  <c r="D9" i="1"/>
  <c r="B10" i="1"/>
  <c r="D10" i="1"/>
  <c r="B11" i="1"/>
  <c r="D11" i="1"/>
  <c r="B12" i="1"/>
  <c r="D12" i="1"/>
  <c r="B13" i="1"/>
  <c r="D13" i="1"/>
  <c r="B14" i="1"/>
  <c r="D14" i="1"/>
  <c r="B15" i="1"/>
  <c r="D15" i="1"/>
  <c r="B16" i="1"/>
  <c r="D16" i="1"/>
  <c r="B17" i="1"/>
  <c r="D17" i="1"/>
  <c r="B18" i="1"/>
  <c r="D18" i="1"/>
  <c r="B19" i="1"/>
  <c r="D19" i="1"/>
  <c r="B20" i="1"/>
  <c r="D20" i="1"/>
  <c r="B21" i="1"/>
  <c r="D21" i="1"/>
  <c r="B22" i="1"/>
  <c r="D22" i="1"/>
  <c r="B23" i="1"/>
  <c r="D23" i="1"/>
  <c r="B24" i="1"/>
  <c r="D24" i="1"/>
  <c r="B25" i="1"/>
  <c r="D25" i="1"/>
  <c r="B26" i="1"/>
  <c r="D26" i="1"/>
  <c r="B27" i="1"/>
  <c r="D27" i="1"/>
  <c r="B28" i="1"/>
  <c r="D28" i="1"/>
  <c r="B29" i="1"/>
  <c r="D29" i="1"/>
  <c r="B30" i="1"/>
  <c r="D30" i="1"/>
  <c r="B31" i="1"/>
  <c r="D31" i="1"/>
  <c r="B32" i="1"/>
  <c r="D32" i="1"/>
  <c r="B33" i="1"/>
  <c r="D33" i="1"/>
  <c r="B34" i="1"/>
  <c r="D34" i="1"/>
  <c r="B35" i="1"/>
  <c r="D35" i="1"/>
  <c r="B36" i="1"/>
  <c r="D36" i="1"/>
  <c r="B37" i="1"/>
  <c r="D37" i="1"/>
  <c r="B38" i="1"/>
  <c r="D38" i="1"/>
  <c r="B39" i="1"/>
  <c r="D39" i="1"/>
  <c r="B40" i="1"/>
  <c r="D40" i="1"/>
  <c r="B41" i="1"/>
  <c r="D41" i="1"/>
  <c r="B42" i="1"/>
  <c r="D42" i="1"/>
  <c r="B43" i="1"/>
  <c r="D43" i="1"/>
  <c r="B44" i="1"/>
  <c r="D44" i="1"/>
  <c r="B45" i="1"/>
  <c r="D45" i="1"/>
  <c r="B46" i="1"/>
  <c r="D46" i="1"/>
  <c r="B47" i="1"/>
  <c r="D47" i="1"/>
  <c r="B48" i="1"/>
  <c r="D48" i="1"/>
  <c r="B49" i="1"/>
  <c r="D49" i="1"/>
  <c r="B50" i="1"/>
  <c r="D50" i="1"/>
  <c r="B51" i="1"/>
  <c r="D51" i="1"/>
  <c r="B52" i="1"/>
  <c r="D52" i="1"/>
  <c r="B53" i="1"/>
  <c r="D53" i="1"/>
  <c r="B54" i="1"/>
  <c r="D54" i="1"/>
  <c r="B55" i="1"/>
  <c r="D55" i="1"/>
  <c r="B56" i="1"/>
  <c r="D56" i="1"/>
  <c r="B57" i="1"/>
  <c r="D57" i="1"/>
  <c r="B58" i="1"/>
  <c r="D58" i="1"/>
  <c r="B59" i="1"/>
  <c r="D59" i="1"/>
  <c r="B60" i="1"/>
  <c r="D60" i="1"/>
  <c r="B61" i="1"/>
  <c r="D61" i="1"/>
  <c r="B62" i="1"/>
  <c r="D62" i="1"/>
  <c r="B63" i="1"/>
  <c r="D63" i="1"/>
  <c r="B64" i="1"/>
  <c r="D64" i="1"/>
  <c r="B65" i="1"/>
  <c r="D65" i="1"/>
  <c r="B66" i="1"/>
  <c r="D66" i="1"/>
  <c r="B67" i="1"/>
  <c r="D67" i="1"/>
  <c r="B68" i="1"/>
  <c r="D68" i="1"/>
  <c r="B69" i="1"/>
  <c r="D69" i="1"/>
  <c r="B70" i="1"/>
  <c r="D70" i="1"/>
  <c r="B71" i="1"/>
  <c r="D71" i="1"/>
  <c r="B72" i="1"/>
  <c r="D72" i="1"/>
  <c r="B73" i="1"/>
  <c r="D73" i="1"/>
  <c r="B74" i="1"/>
  <c r="D74" i="1"/>
  <c r="B75" i="1"/>
  <c r="D75" i="1"/>
  <c r="B76" i="1"/>
  <c r="D76" i="1"/>
  <c r="B77" i="1"/>
  <c r="D77" i="1"/>
  <c r="B78" i="1"/>
  <c r="D78" i="1"/>
  <c r="B79" i="1"/>
  <c r="D79" i="1"/>
  <c r="B80" i="1"/>
  <c r="D80" i="1"/>
  <c r="B81" i="1"/>
  <c r="D81" i="1"/>
  <c r="B82" i="1"/>
  <c r="D82" i="1"/>
  <c r="B83" i="1"/>
  <c r="D83" i="1"/>
  <c r="B84" i="1"/>
  <c r="D84" i="1"/>
  <c r="B85" i="1"/>
  <c r="D85" i="1"/>
  <c r="B86" i="1"/>
  <c r="D86" i="1"/>
  <c r="B87" i="1"/>
  <c r="D87" i="1"/>
  <c r="B88" i="1"/>
  <c r="D88" i="1"/>
  <c r="B89" i="1"/>
  <c r="D89" i="1"/>
  <c r="B90" i="1"/>
  <c r="D90" i="1"/>
  <c r="B91" i="1"/>
  <c r="D91" i="1"/>
  <c r="B92" i="1"/>
  <c r="D92" i="1"/>
  <c r="B93" i="1"/>
  <c r="D93" i="1"/>
  <c r="B94" i="1"/>
  <c r="D94" i="1"/>
  <c r="B95" i="1"/>
  <c r="D95" i="1"/>
  <c r="B96" i="1"/>
  <c r="D96" i="1"/>
  <c r="B97" i="1"/>
  <c r="D97" i="1"/>
  <c r="B98" i="1"/>
  <c r="D98" i="1"/>
  <c r="B99" i="1"/>
  <c r="D99" i="1"/>
  <c r="B100" i="1"/>
  <c r="D100" i="1"/>
  <c r="B101" i="1"/>
  <c r="D101" i="1"/>
  <c r="B102" i="1"/>
  <c r="D102" i="1"/>
  <c r="B103" i="1"/>
  <c r="D103" i="1"/>
  <c r="B104" i="1"/>
  <c r="D104" i="1"/>
  <c r="B105" i="1"/>
  <c r="D105" i="1"/>
  <c r="B106" i="1"/>
  <c r="D106" i="1"/>
  <c r="B107" i="1"/>
  <c r="D107" i="1"/>
  <c r="B108" i="1"/>
  <c r="D108" i="1"/>
  <c r="B109" i="1"/>
  <c r="D109" i="1"/>
  <c r="B110" i="1"/>
  <c r="D110" i="1"/>
  <c r="B111" i="1"/>
  <c r="D111" i="1"/>
  <c r="B112" i="1"/>
  <c r="D112" i="1"/>
  <c r="B113" i="1"/>
  <c r="D113" i="1"/>
  <c r="B114" i="1"/>
  <c r="D114" i="1"/>
  <c r="B115" i="1"/>
  <c r="D115" i="1"/>
  <c r="B116" i="1"/>
  <c r="D116" i="1"/>
  <c r="B117" i="1"/>
  <c r="D117" i="1"/>
  <c r="B118" i="1"/>
  <c r="D118" i="1"/>
  <c r="B119" i="1"/>
  <c r="D119" i="1"/>
  <c r="B120" i="1"/>
  <c r="D120" i="1"/>
  <c r="B121" i="1"/>
  <c r="D121" i="1"/>
  <c r="B122" i="1"/>
  <c r="D122" i="1"/>
  <c r="B123" i="1"/>
  <c r="D123" i="1"/>
  <c r="B124" i="1"/>
  <c r="D124" i="1"/>
  <c r="B125" i="1"/>
  <c r="D125" i="1"/>
  <c r="B126" i="1"/>
  <c r="D126" i="1"/>
  <c r="B127" i="1"/>
  <c r="D127" i="1"/>
  <c r="B128" i="1"/>
  <c r="D128" i="1"/>
  <c r="B129" i="1"/>
  <c r="D129" i="1"/>
  <c r="B130" i="1"/>
  <c r="D130" i="1"/>
  <c r="B131" i="1"/>
  <c r="D131" i="1"/>
  <c r="B132" i="1"/>
  <c r="D132" i="1"/>
  <c r="B133" i="1"/>
  <c r="D133" i="1"/>
  <c r="B134" i="1"/>
  <c r="D134" i="1"/>
  <c r="B135" i="1"/>
  <c r="D135" i="1"/>
  <c r="B136" i="1"/>
  <c r="D136" i="1"/>
  <c r="B137" i="1"/>
  <c r="D137" i="1"/>
  <c r="B138" i="1"/>
  <c r="D138" i="1"/>
  <c r="B139" i="1"/>
  <c r="D139" i="1"/>
  <c r="B140" i="1"/>
  <c r="D140" i="1"/>
  <c r="B141" i="1"/>
  <c r="D141" i="1"/>
  <c r="B142" i="1"/>
  <c r="D142" i="1"/>
  <c r="B143" i="1"/>
  <c r="D143" i="1"/>
  <c r="B144" i="1"/>
  <c r="D144" i="1"/>
  <c r="B145" i="1"/>
  <c r="D145" i="1"/>
  <c r="B146" i="1"/>
  <c r="D146" i="1"/>
  <c r="B147" i="1"/>
  <c r="D147" i="1"/>
  <c r="B148" i="1"/>
  <c r="D148" i="1"/>
  <c r="B149" i="1"/>
  <c r="D149" i="1"/>
  <c r="B150" i="1"/>
  <c r="D150" i="1"/>
  <c r="B151" i="1"/>
  <c r="D151" i="1"/>
  <c r="B152" i="1"/>
  <c r="D152" i="1"/>
  <c r="B153" i="1"/>
  <c r="D153" i="1"/>
  <c r="B154" i="1"/>
  <c r="D154" i="1"/>
  <c r="B155" i="1"/>
  <c r="D155" i="1"/>
  <c r="B156" i="1"/>
  <c r="D156" i="1"/>
  <c r="B157" i="1"/>
  <c r="D157" i="1"/>
  <c r="B158" i="1"/>
  <c r="D158" i="1"/>
  <c r="B159" i="1"/>
  <c r="D159" i="1"/>
  <c r="B160" i="1"/>
  <c r="D160" i="1"/>
  <c r="B161" i="1"/>
  <c r="D161" i="1"/>
  <c r="B162" i="1"/>
  <c r="D162" i="1"/>
  <c r="B163" i="1"/>
  <c r="D163" i="1"/>
  <c r="B164" i="1"/>
  <c r="D164" i="1"/>
  <c r="B165" i="1"/>
  <c r="D165" i="1"/>
  <c r="B166" i="1"/>
  <c r="D166" i="1"/>
  <c r="B167" i="1"/>
  <c r="D167" i="1"/>
  <c r="B168" i="1"/>
  <c r="D168" i="1"/>
  <c r="B169" i="1"/>
  <c r="D169" i="1"/>
  <c r="B170" i="1"/>
  <c r="D170" i="1"/>
  <c r="B171" i="1"/>
  <c r="D171" i="1"/>
  <c r="B172" i="1"/>
  <c r="D172" i="1"/>
  <c r="B173" i="1"/>
  <c r="D173" i="1"/>
  <c r="B174" i="1"/>
  <c r="D174" i="1"/>
  <c r="B175" i="1"/>
  <c r="D175" i="1"/>
  <c r="B176" i="1"/>
  <c r="D176" i="1"/>
  <c r="B177" i="1"/>
  <c r="D177" i="1"/>
  <c r="B178" i="1"/>
  <c r="D178" i="1"/>
  <c r="B179" i="1"/>
  <c r="D179" i="1"/>
  <c r="B180" i="1"/>
  <c r="D180" i="1"/>
  <c r="B181" i="1"/>
  <c r="D181" i="1"/>
  <c r="B182" i="1"/>
  <c r="D182" i="1"/>
  <c r="B183" i="1"/>
  <c r="D183" i="1"/>
  <c r="B184" i="1"/>
  <c r="D184" i="1"/>
  <c r="B185" i="1"/>
  <c r="D185" i="1"/>
  <c r="B186" i="1"/>
  <c r="D186" i="1"/>
  <c r="B187" i="1"/>
  <c r="D187" i="1"/>
  <c r="B188" i="1"/>
  <c r="D188" i="1"/>
  <c r="B189" i="1"/>
  <c r="D189" i="1"/>
  <c r="B190" i="1"/>
  <c r="D190" i="1"/>
  <c r="B191" i="1"/>
  <c r="D191" i="1"/>
  <c r="B192" i="1"/>
  <c r="D192" i="1"/>
  <c r="B193" i="1"/>
  <c r="D193" i="1"/>
  <c r="B194" i="1"/>
  <c r="D194" i="1"/>
  <c r="B195" i="1"/>
  <c r="D195" i="1"/>
  <c r="B196" i="1"/>
  <c r="D196" i="1"/>
  <c r="B197" i="1"/>
  <c r="D197" i="1"/>
  <c r="B198" i="1"/>
  <c r="D198" i="1"/>
  <c r="B199" i="1"/>
  <c r="D199" i="1"/>
  <c r="B200" i="1"/>
  <c r="D200" i="1"/>
  <c r="B201" i="1"/>
  <c r="D201" i="1"/>
  <c r="B202" i="1"/>
  <c r="D202" i="1"/>
  <c r="B203" i="1"/>
  <c r="D203" i="1"/>
  <c r="B204" i="1"/>
  <c r="D204" i="1"/>
  <c r="B205" i="1"/>
  <c r="D205" i="1"/>
  <c r="B206" i="1"/>
  <c r="D206" i="1"/>
  <c r="B207" i="1"/>
  <c r="D207" i="1"/>
  <c r="B208" i="1"/>
  <c r="D208" i="1"/>
  <c r="B209" i="1"/>
  <c r="D209" i="1"/>
  <c r="B210" i="1"/>
  <c r="D210" i="1"/>
  <c r="B211" i="1"/>
  <c r="D211" i="1"/>
  <c r="B212" i="1"/>
  <c r="D212" i="1"/>
  <c r="B213" i="1"/>
  <c r="D213" i="1"/>
  <c r="B214" i="1"/>
  <c r="D214" i="1"/>
  <c r="B215" i="1"/>
  <c r="D215" i="1"/>
  <c r="B216" i="1"/>
  <c r="D216" i="1"/>
  <c r="B217" i="1"/>
  <c r="D217" i="1"/>
  <c r="B218" i="1"/>
  <c r="D218" i="1"/>
  <c r="B219" i="1"/>
  <c r="D219" i="1"/>
  <c r="B220" i="1"/>
  <c r="D220" i="1"/>
  <c r="B221" i="1"/>
  <c r="D221" i="1"/>
  <c r="B222" i="1"/>
  <c r="D222" i="1"/>
  <c r="B223" i="1"/>
  <c r="D223" i="1"/>
  <c r="B224" i="1"/>
  <c r="D224" i="1"/>
  <c r="B225" i="1"/>
  <c r="D225" i="1"/>
  <c r="B226" i="1"/>
  <c r="D226" i="1"/>
  <c r="B227" i="1"/>
  <c r="D227" i="1"/>
  <c r="B228" i="1"/>
  <c r="D228" i="1"/>
  <c r="B229" i="1"/>
  <c r="D229" i="1"/>
  <c r="B230" i="1"/>
  <c r="D230" i="1"/>
  <c r="B231" i="1"/>
  <c r="D231" i="1"/>
  <c r="B232" i="1"/>
  <c r="D232" i="1"/>
  <c r="B233" i="1"/>
  <c r="D233" i="1"/>
  <c r="B234" i="1"/>
  <c r="D234" i="1"/>
  <c r="B235" i="1"/>
  <c r="D235" i="1"/>
  <c r="B236" i="1"/>
  <c r="D236" i="1"/>
  <c r="B237" i="1"/>
  <c r="D237" i="1"/>
  <c r="B238" i="1"/>
  <c r="D238" i="1"/>
  <c r="B239" i="1"/>
  <c r="D239" i="1"/>
  <c r="B240" i="1"/>
  <c r="D240" i="1"/>
  <c r="B241" i="1"/>
  <c r="D241" i="1"/>
  <c r="B242" i="1"/>
  <c r="D242" i="1"/>
  <c r="B243" i="1"/>
  <c r="D243" i="1"/>
  <c r="B244" i="1"/>
  <c r="D244" i="1"/>
  <c r="B245" i="1"/>
  <c r="D245" i="1"/>
  <c r="B246" i="1"/>
  <c r="D246" i="1"/>
  <c r="B247" i="1"/>
  <c r="D247" i="1"/>
  <c r="B248" i="1"/>
  <c r="D248" i="1"/>
  <c r="B249" i="1"/>
  <c r="D249" i="1"/>
  <c r="B250" i="1"/>
  <c r="D250" i="1"/>
  <c r="B251" i="1"/>
  <c r="D251" i="1"/>
  <c r="B252" i="1"/>
  <c r="D252" i="1"/>
  <c r="B253" i="1"/>
  <c r="D253" i="1"/>
  <c r="B254" i="1"/>
  <c r="D254" i="1"/>
  <c r="B255" i="1"/>
  <c r="D255" i="1"/>
  <c r="B256" i="1"/>
  <c r="D256" i="1"/>
  <c r="B257" i="1"/>
  <c r="D257" i="1"/>
  <c r="B258" i="1"/>
  <c r="D258" i="1"/>
  <c r="B259" i="1"/>
  <c r="D259" i="1"/>
  <c r="B260" i="1"/>
  <c r="D260" i="1"/>
  <c r="B261" i="1"/>
  <c r="D261" i="1"/>
  <c r="B262" i="1"/>
  <c r="D262" i="1"/>
  <c r="B263" i="1"/>
  <c r="D263" i="1"/>
  <c r="B264" i="1"/>
  <c r="D264" i="1"/>
  <c r="B265" i="1"/>
  <c r="D265" i="1"/>
  <c r="B266" i="1"/>
  <c r="D266" i="1"/>
  <c r="B267" i="1"/>
  <c r="D267" i="1"/>
  <c r="B268" i="1"/>
  <c r="D268" i="1"/>
  <c r="B269" i="1"/>
  <c r="D269" i="1"/>
  <c r="B270" i="1"/>
  <c r="D270" i="1"/>
  <c r="B271" i="1"/>
  <c r="D271" i="1"/>
  <c r="B272" i="1"/>
  <c r="D272" i="1"/>
  <c r="B273" i="1"/>
  <c r="D273" i="1"/>
  <c r="B274" i="1"/>
  <c r="D274" i="1"/>
  <c r="B275" i="1"/>
  <c r="D275" i="1"/>
  <c r="B276" i="1"/>
  <c r="D276" i="1"/>
  <c r="B277" i="1"/>
  <c r="D277" i="1"/>
  <c r="B278" i="1"/>
  <c r="D278" i="1"/>
  <c r="B279" i="1"/>
  <c r="D279" i="1"/>
  <c r="B280" i="1"/>
  <c r="D280" i="1"/>
  <c r="B281" i="1"/>
  <c r="D281" i="1"/>
  <c r="B282" i="1"/>
  <c r="D282" i="1"/>
  <c r="B283" i="1"/>
  <c r="D283" i="1"/>
  <c r="B284" i="1"/>
  <c r="D284" i="1"/>
  <c r="B285" i="1"/>
  <c r="D285" i="1"/>
  <c r="B286" i="1"/>
  <c r="D286" i="1"/>
  <c r="B287" i="1"/>
  <c r="D287" i="1"/>
  <c r="B288" i="1"/>
  <c r="D288" i="1"/>
  <c r="B289" i="1"/>
  <c r="D289" i="1"/>
  <c r="B290" i="1"/>
  <c r="D290" i="1"/>
  <c r="B291" i="1"/>
  <c r="D291" i="1"/>
  <c r="B292" i="1"/>
  <c r="D292" i="1"/>
  <c r="B293" i="1"/>
  <c r="D293" i="1"/>
  <c r="B294" i="1"/>
  <c r="D294" i="1"/>
  <c r="B295" i="1"/>
  <c r="D295" i="1"/>
  <c r="B296" i="1"/>
  <c r="D296" i="1"/>
  <c r="B297" i="1"/>
  <c r="D297" i="1"/>
  <c r="B298" i="1"/>
  <c r="D298" i="1"/>
  <c r="B299" i="1"/>
  <c r="D299" i="1"/>
  <c r="B300" i="1"/>
  <c r="D300" i="1"/>
  <c r="B301" i="1"/>
  <c r="D301" i="1"/>
  <c r="B302" i="1"/>
  <c r="D302" i="1"/>
  <c r="B303" i="1"/>
  <c r="D303" i="1"/>
  <c r="B304" i="1"/>
  <c r="D304" i="1"/>
  <c r="B305" i="1"/>
  <c r="D305" i="1"/>
  <c r="B306" i="1"/>
  <c r="D306" i="1"/>
  <c r="B307" i="1"/>
  <c r="D307" i="1"/>
  <c r="B308" i="1"/>
  <c r="D308" i="1"/>
  <c r="B309" i="1"/>
  <c r="D309" i="1"/>
  <c r="B310" i="1"/>
  <c r="D310" i="1"/>
  <c r="B311" i="1"/>
  <c r="D311" i="1"/>
  <c r="B312" i="1"/>
  <c r="D312" i="1"/>
  <c r="B313" i="1"/>
  <c r="D313" i="1"/>
  <c r="B314" i="1"/>
  <c r="D314" i="1"/>
  <c r="B315" i="1"/>
  <c r="D315" i="1"/>
  <c r="B316" i="1"/>
  <c r="D316" i="1"/>
  <c r="B317" i="1"/>
  <c r="D317" i="1"/>
  <c r="B318" i="1"/>
  <c r="D318" i="1"/>
  <c r="B319" i="1"/>
  <c r="D319" i="1"/>
  <c r="B320" i="1"/>
  <c r="D320" i="1"/>
  <c r="B321" i="1"/>
  <c r="D321" i="1"/>
  <c r="B322" i="1"/>
  <c r="D322" i="1"/>
  <c r="B323" i="1"/>
  <c r="D323" i="1"/>
  <c r="B324" i="1"/>
  <c r="D324" i="1"/>
  <c r="B325" i="1"/>
  <c r="D325" i="1"/>
  <c r="B326" i="1"/>
  <c r="D326" i="1"/>
  <c r="B327" i="1"/>
  <c r="D327" i="1"/>
  <c r="B328" i="1"/>
  <c r="D328" i="1"/>
  <c r="B329" i="1"/>
  <c r="D329" i="1"/>
  <c r="B330" i="1"/>
  <c r="D330" i="1"/>
  <c r="B331" i="1"/>
  <c r="D331" i="1"/>
  <c r="B332" i="1"/>
  <c r="D332" i="1"/>
  <c r="B333" i="1"/>
  <c r="D333" i="1"/>
  <c r="B334" i="1"/>
  <c r="D334" i="1"/>
  <c r="B335" i="1"/>
  <c r="D335" i="1"/>
  <c r="B336" i="1"/>
  <c r="D336" i="1"/>
  <c r="B337" i="1"/>
  <c r="D337" i="1"/>
  <c r="B338" i="1"/>
  <c r="D338" i="1"/>
  <c r="B339" i="1"/>
  <c r="D339" i="1"/>
  <c r="B340" i="1"/>
  <c r="D340" i="1"/>
  <c r="B341" i="1"/>
  <c r="D341" i="1"/>
  <c r="B342" i="1"/>
  <c r="D342" i="1"/>
  <c r="B343" i="1"/>
  <c r="D343" i="1"/>
  <c r="B344" i="1"/>
  <c r="D344" i="1"/>
  <c r="B345" i="1"/>
  <c r="D345" i="1"/>
  <c r="B346" i="1"/>
  <c r="D346" i="1"/>
  <c r="B347" i="1"/>
  <c r="D347" i="1"/>
  <c r="B348" i="1"/>
  <c r="D348" i="1"/>
  <c r="B349" i="1"/>
  <c r="D349" i="1"/>
  <c r="B350" i="1"/>
  <c r="D350" i="1"/>
  <c r="B351" i="1"/>
  <c r="D351" i="1"/>
  <c r="B352" i="1"/>
  <c r="D352" i="1"/>
  <c r="B353" i="1"/>
  <c r="D353" i="1"/>
  <c r="B354" i="1"/>
  <c r="D354" i="1"/>
  <c r="B355" i="1"/>
  <c r="D355" i="1"/>
  <c r="B356" i="1"/>
  <c r="D356" i="1"/>
  <c r="B357" i="1"/>
  <c r="D357" i="1"/>
  <c r="B358" i="1"/>
  <c r="D358" i="1"/>
  <c r="B359" i="1"/>
  <c r="D359" i="1"/>
  <c r="B360" i="1"/>
  <c r="D360" i="1"/>
  <c r="B361" i="1"/>
  <c r="D361" i="1"/>
  <c r="B362" i="1"/>
  <c r="D362" i="1"/>
  <c r="B363" i="1"/>
  <c r="D363" i="1"/>
  <c r="B364" i="1"/>
  <c r="D364" i="1"/>
  <c r="B365" i="1"/>
  <c r="D365" i="1"/>
  <c r="B366" i="1"/>
  <c r="D366" i="1"/>
  <c r="B367" i="1"/>
  <c r="D367" i="1"/>
  <c r="B368" i="1"/>
  <c r="D368" i="1"/>
  <c r="B369" i="1"/>
  <c r="D369" i="1"/>
  <c r="B370" i="1"/>
  <c r="D370" i="1"/>
  <c r="B371" i="1"/>
  <c r="D371" i="1"/>
  <c r="B372" i="1"/>
  <c r="D372" i="1"/>
  <c r="B373" i="1"/>
  <c r="D373" i="1"/>
  <c r="B374" i="1"/>
  <c r="D374" i="1"/>
  <c r="B375" i="1"/>
  <c r="D375" i="1"/>
  <c r="B376" i="1"/>
  <c r="D376" i="1"/>
  <c r="B377" i="1"/>
  <c r="D377" i="1"/>
  <c r="B378" i="1"/>
  <c r="D378" i="1"/>
  <c r="B379" i="1"/>
  <c r="D379" i="1"/>
  <c r="B380" i="1"/>
  <c r="D380" i="1"/>
  <c r="B381" i="1"/>
  <c r="D381" i="1"/>
  <c r="B382" i="1"/>
  <c r="D382" i="1"/>
  <c r="B383" i="1"/>
  <c r="D383" i="1"/>
  <c r="B384" i="1"/>
  <c r="D384" i="1"/>
  <c r="B385" i="1"/>
  <c r="D385" i="1"/>
  <c r="B386" i="1"/>
  <c r="D386" i="1"/>
  <c r="B387" i="1"/>
  <c r="D387" i="1"/>
  <c r="B388" i="1"/>
  <c r="D388" i="1"/>
  <c r="B389" i="1"/>
  <c r="D389" i="1"/>
  <c r="B390" i="1"/>
  <c r="D390" i="1"/>
  <c r="B391" i="1"/>
  <c r="D391" i="1"/>
  <c r="B392" i="1"/>
  <c r="D392" i="1"/>
  <c r="B393" i="1"/>
  <c r="D393" i="1"/>
  <c r="B394" i="1"/>
  <c r="D394" i="1"/>
  <c r="B395" i="1"/>
  <c r="D395" i="1"/>
  <c r="B396" i="1"/>
  <c r="D396" i="1"/>
  <c r="B397" i="1"/>
  <c r="D397" i="1"/>
  <c r="B398" i="1"/>
  <c r="D398" i="1"/>
  <c r="B399" i="1"/>
  <c r="D399" i="1"/>
  <c r="B400" i="1"/>
  <c r="D400" i="1"/>
  <c r="B401" i="1"/>
  <c r="D401" i="1"/>
  <c r="B402" i="1"/>
  <c r="D402" i="1"/>
  <c r="B403" i="1"/>
  <c r="D403" i="1"/>
  <c r="B404" i="1"/>
  <c r="D404" i="1"/>
  <c r="B405" i="1"/>
  <c r="D405" i="1"/>
  <c r="B406" i="1"/>
  <c r="D406" i="1"/>
  <c r="B407" i="1"/>
  <c r="D407" i="1"/>
  <c r="B408" i="1"/>
  <c r="D408" i="1"/>
  <c r="B409" i="1"/>
  <c r="D409" i="1"/>
  <c r="B410" i="1"/>
  <c r="D410" i="1"/>
  <c r="B411" i="1"/>
  <c r="D411" i="1"/>
  <c r="B412" i="1"/>
  <c r="D412" i="1"/>
  <c r="B413" i="1"/>
  <c r="D413" i="1"/>
  <c r="B414" i="1"/>
  <c r="D414" i="1"/>
  <c r="B415" i="1"/>
  <c r="D415" i="1"/>
  <c r="B416" i="1"/>
  <c r="D416" i="1"/>
  <c r="B417" i="1"/>
  <c r="D417" i="1"/>
  <c r="B418" i="1"/>
  <c r="D418" i="1"/>
  <c r="B419" i="1"/>
  <c r="D419" i="1"/>
  <c r="B420" i="1"/>
  <c r="D420" i="1"/>
  <c r="B421" i="1"/>
  <c r="D421" i="1"/>
  <c r="B422" i="1"/>
  <c r="D422" i="1"/>
  <c r="B423" i="1"/>
  <c r="D423" i="1"/>
  <c r="B424" i="1"/>
  <c r="D424" i="1"/>
  <c r="B425" i="1"/>
  <c r="D425" i="1"/>
  <c r="B426" i="1"/>
  <c r="D426" i="1"/>
  <c r="B427" i="1"/>
  <c r="D427" i="1"/>
  <c r="B428" i="1"/>
  <c r="D428" i="1"/>
  <c r="B429" i="1"/>
  <c r="D429" i="1"/>
  <c r="B430" i="1"/>
  <c r="D430" i="1"/>
  <c r="B431" i="1"/>
  <c r="D431" i="1"/>
  <c r="B432" i="1"/>
  <c r="D432" i="1"/>
  <c r="B433" i="1"/>
  <c r="D433" i="1"/>
  <c r="B434" i="1"/>
  <c r="D434" i="1"/>
  <c r="B435" i="1"/>
  <c r="D435" i="1"/>
  <c r="B436" i="1"/>
  <c r="D436" i="1"/>
  <c r="B437" i="1"/>
  <c r="D437" i="1"/>
  <c r="B438" i="1"/>
  <c r="D438" i="1"/>
  <c r="B439" i="1"/>
  <c r="D439" i="1"/>
  <c r="B440" i="1"/>
  <c r="D440" i="1"/>
  <c r="B441" i="1"/>
  <c r="D441" i="1"/>
  <c r="B442" i="1"/>
  <c r="D442" i="1"/>
  <c r="B443" i="1"/>
  <c r="D443" i="1"/>
  <c r="B444" i="1"/>
  <c r="D444" i="1"/>
  <c r="B445" i="1"/>
  <c r="D445" i="1"/>
  <c r="B446" i="1"/>
  <c r="D446" i="1"/>
  <c r="B447" i="1"/>
  <c r="D447" i="1"/>
  <c r="B448" i="1"/>
  <c r="D448" i="1"/>
  <c r="B449" i="1"/>
  <c r="D449" i="1"/>
  <c r="B450" i="1"/>
  <c r="D450" i="1"/>
  <c r="B451" i="1"/>
  <c r="D451" i="1"/>
  <c r="B452" i="1"/>
  <c r="D452" i="1"/>
  <c r="B453" i="1"/>
  <c r="D453" i="1"/>
  <c r="B454" i="1"/>
  <c r="D454" i="1"/>
  <c r="B455" i="1"/>
  <c r="D455" i="1"/>
  <c r="B456" i="1"/>
  <c r="D456" i="1"/>
  <c r="B457" i="1"/>
  <c r="D457" i="1"/>
  <c r="B458" i="1"/>
  <c r="D458" i="1"/>
  <c r="B459" i="1"/>
  <c r="D459" i="1"/>
  <c r="B460" i="1"/>
  <c r="D460" i="1"/>
  <c r="B461" i="1"/>
  <c r="D461" i="1"/>
  <c r="B462" i="1"/>
  <c r="D462" i="1"/>
  <c r="B463" i="1"/>
  <c r="D463" i="1"/>
  <c r="B464" i="1"/>
  <c r="D464" i="1"/>
  <c r="B465" i="1"/>
  <c r="D465" i="1"/>
  <c r="B466" i="1"/>
  <c r="D466" i="1"/>
  <c r="B467" i="1"/>
  <c r="D467" i="1"/>
  <c r="B468" i="1"/>
  <c r="D468" i="1"/>
  <c r="B469" i="1"/>
  <c r="D469" i="1"/>
  <c r="B470" i="1"/>
  <c r="D470" i="1"/>
  <c r="B471" i="1"/>
  <c r="D471" i="1"/>
  <c r="B472" i="1"/>
  <c r="D472" i="1"/>
  <c r="B473" i="1"/>
  <c r="D473" i="1"/>
  <c r="B474" i="1"/>
  <c r="D474" i="1"/>
  <c r="B475" i="1"/>
  <c r="D475" i="1"/>
  <c r="B476" i="1"/>
  <c r="D476" i="1"/>
  <c r="B477" i="1"/>
  <c r="D477" i="1"/>
  <c r="B478" i="1"/>
  <c r="D478" i="1"/>
  <c r="B479" i="1"/>
  <c r="D479" i="1"/>
  <c r="B480" i="1"/>
  <c r="D480" i="1"/>
  <c r="B481" i="1"/>
  <c r="D481" i="1"/>
  <c r="B482" i="1"/>
  <c r="D482" i="1"/>
  <c r="B483" i="1"/>
  <c r="D483" i="1"/>
  <c r="B484" i="1"/>
  <c r="D484" i="1"/>
  <c r="B485" i="1"/>
  <c r="D485" i="1"/>
  <c r="B486" i="1"/>
  <c r="D486" i="1"/>
  <c r="B487" i="1"/>
  <c r="D487" i="1"/>
  <c r="B488" i="1"/>
  <c r="D488" i="1"/>
  <c r="B489" i="1"/>
  <c r="D489" i="1"/>
  <c r="B490" i="1"/>
  <c r="D490" i="1"/>
  <c r="B491" i="1"/>
  <c r="D491" i="1"/>
  <c r="B492" i="1"/>
  <c r="D492" i="1"/>
  <c r="B493" i="1"/>
  <c r="D493" i="1"/>
  <c r="B494" i="1"/>
  <c r="D494" i="1"/>
  <c r="B495" i="1"/>
  <c r="D495" i="1"/>
  <c r="B496" i="1"/>
  <c r="D496" i="1"/>
  <c r="B497" i="1"/>
  <c r="D497" i="1"/>
  <c r="B498" i="1"/>
  <c r="D498" i="1"/>
  <c r="B499" i="1"/>
  <c r="D499" i="1"/>
  <c r="B500" i="1"/>
  <c r="D500" i="1"/>
  <c r="B501" i="1"/>
  <c r="D501" i="1"/>
  <c r="B502" i="1"/>
  <c r="D502" i="1"/>
  <c r="B503" i="1"/>
  <c r="D503" i="1"/>
  <c r="B504" i="1"/>
  <c r="D504" i="1"/>
  <c r="B505" i="1"/>
  <c r="D505" i="1"/>
  <c r="B506" i="1"/>
  <c r="D506" i="1"/>
  <c r="B507" i="1"/>
  <c r="D507" i="1"/>
  <c r="B508" i="1"/>
  <c r="D508" i="1"/>
  <c r="B509" i="1"/>
  <c r="D509" i="1"/>
  <c r="B510" i="1"/>
  <c r="D510" i="1"/>
  <c r="B511" i="1"/>
  <c r="D511" i="1"/>
  <c r="B512" i="1"/>
  <c r="D512" i="1"/>
  <c r="B513" i="1"/>
  <c r="D513" i="1"/>
  <c r="B514" i="1"/>
  <c r="D514" i="1"/>
  <c r="B515" i="1"/>
  <c r="D515" i="1"/>
  <c r="B516" i="1"/>
  <c r="D516" i="1"/>
  <c r="B517" i="1"/>
  <c r="D517" i="1"/>
  <c r="B518" i="1"/>
  <c r="D518" i="1"/>
  <c r="B519" i="1"/>
  <c r="D519" i="1"/>
  <c r="B520" i="1"/>
  <c r="D520" i="1"/>
  <c r="B521" i="1"/>
  <c r="D521" i="1"/>
  <c r="B522" i="1"/>
  <c r="D522" i="1"/>
  <c r="B523" i="1"/>
  <c r="D523" i="1"/>
  <c r="B524" i="1"/>
  <c r="D524" i="1"/>
  <c r="B525" i="1"/>
  <c r="D525" i="1"/>
  <c r="B526" i="1"/>
  <c r="D526" i="1"/>
  <c r="B527" i="1"/>
  <c r="D527" i="1"/>
  <c r="B528" i="1"/>
  <c r="D528" i="1"/>
  <c r="B529" i="1"/>
  <c r="D529" i="1"/>
  <c r="B530" i="1"/>
  <c r="D530" i="1"/>
  <c r="B531" i="1"/>
  <c r="D531" i="1"/>
  <c r="B532" i="1"/>
  <c r="D532" i="1"/>
  <c r="B533" i="1"/>
  <c r="D533" i="1"/>
  <c r="B534" i="1"/>
  <c r="D534" i="1"/>
  <c r="B535" i="1"/>
  <c r="D535" i="1"/>
  <c r="B536" i="1"/>
  <c r="D536" i="1"/>
  <c r="B537" i="1"/>
  <c r="D537" i="1"/>
  <c r="B538" i="1"/>
  <c r="D538" i="1"/>
  <c r="B539" i="1"/>
  <c r="D539" i="1"/>
  <c r="B540" i="1"/>
  <c r="D540" i="1"/>
  <c r="B541" i="1"/>
  <c r="D541" i="1"/>
  <c r="B542" i="1"/>
  <c r="D542" i="1"/>
  <c r="B543" i="1"/>
  <c r="D543" i="1"/>
  <c r="B544" i="1"/>
  <c r="D544" i="1"/>
  <c r="B545" i="1"/>
  <c r="D545" i="1"/>
  <c r="B546" i="1"/>
  <c r="D546" i="1"/>
  <c r="B547" i="1"/>
  <c r="D547" i="1"/>
  <c r="B548" i="1"/>
  <c r="D548" i="1"/>
  <c r="B549" i="1"/>
  <c r="D549" i="1"/>
  <c r="B550" i="1"/>
  <c r="D550" i="1"/>
  <c r="B551" i="1"/>
  <c r="D551" i="1"/>
  <c r="B552" i="1"/>
  <c r="D552" i="1"/>
  <c r="B553" i="1"/>
  <c r="D553" i="1"/>
  <c r="B554" i="1"/>
  <c r="D554" i="1"/>
  <c r="B555" i="1"/>
  <c r="D555" i="1"/>
  <c r="B556" i="1"/>
  <c r="D556" i="1"/>
  <c r="B557" i="1"/>
  <c r="D557" i="1"/>
  <c r="B558" i="1"/>
  <c r="D558" i="1"/>
  <c r="B559" i="1"/>
  <c r="D559" i="1"/>
  <c r="B560" i="1"/>
  <c r="D560" i="1"/>
  <c r="B561" i="1"/>
  <c r="D561" i="1"/>
  <c r="B562" i="1"/>
  <c r="D562" i="1"/>
  <c r="B563" i="1"/>
  <c r="D563" i="1"/>
  <c r="B564" i="1"/>
  <c r="D564" i="1"/>
  <c r="B565" i="1"/>
  <c r="D565" i="1"/>
  <c r="B566" i="1"/>
  <c r="D566" i="1"/>
  <c r="B567" i="1"/>
  <c r="D567" i="1"/>
  <c r="B568" i="1"/>
  <c r="D568" i="1"/>
  <c r="B569" i="1"/>
  <c r="D569" i="1"/>
  <c r="B570" i="1"/>
  <c r="D570" i="1"/>
  <c r="B571" i="1"/>
  <c r="D571" i="1"/>
  <c r="B572" i="1"/>
  <c r="D572" i="1"/>
  <c r="B573" i="1"/>
  <c r="D573" i="1"/>
  <c r="B574" i="1"/>
  <c r="D574" i="1"/>
  <c r="B575" i="1"/>
  <c r="D575" i="1"/>
  <c r="B576" i="1"/>
  <c r="D576" i="1"/>
  <c r="B577" i="1"/>
  <c r="D577" i="1"/>
  <c r="B578" i="1"/>
  <c r="D578" i="1"/>
  <c r="B579" i="1"/>
  <c r="D579" i="1"/>
  <c r="B580" i="1"/>
  <c r="D580" i="1"/>
  <c r="B581" i="1"/>
  <c r="D581" i="1"/>
  <c r="B582" i="1"/>
  <c r="D582" i="1"/>
  <c r="B583" i="1"/>
  <c r="D583" i="1"/>
  <c r="B584" i="1"/>
  <c r="D584" i="1"/>
  <c r="B585" i="1"/>
  <c r="D585" i="1"/>
  <c r="B586" i="1"/>
  <c r="D586" i="1"/>
  <c r="B587" i="1"/>
  <c r="D587" i="1"/>
  <c r="B588" i="1"/>
  <c r="D588" i="1"/>
  <c r="B589" i="1"/>
  <c r="D589" i="1"/>
  <c r="B590" i="1"/>
  <c r="D590" i="1"/>
  <c r="B591" i="1"/>
  <c r="D591" i="1"/>
  <c r="B592" i="1"/>
  <c r="D592" i="1"/>
  <c r="B593" i="1"/>
  <c r="D593" i="1"/>
  <c r="B594" i="1"/>
  <c r="D594" i="1"/>
  <c r="B595" i="1"/>
  <c r="D595" i="1"/>
  <c r="B596" i="1"/>
  <c r="D596" i="1"/>
  <c r="B597" i="1"/>
  <c r="D597" i="1"/>
  <c r="B598" i="1"/>
  <c r="D598" i="1"/>
  <c r="B599" i="1"/>
  <c r="D599" i="1"/>
  <c r="B600" i="1"/>
  <c r="D600" i="1"/>
  <c r="B601" i="1"/>
  <c r="D601" i="1"/>
  <c r="B602" i="1"/>
  <c r="D602" i="1"/>
  <c r="B603" i="1"/>
  <c r="D603" i="1"/>
  <c r="B604" i="1"/>
  <c r="D604" i="1"/>
  <c r="B605" i="1"/>
  <c r="D605" i="1"/>
  <c r="B606" i="1"/>
  <c r="D606" i="1"/>
  <c r="B607" i="1"/>
  <c r="D607" i="1"/>
  <c r="B608" i="1"/>
  <c r="D608" i="1"/>
  <c r="B609" i="1"/>
  <c r="D609" i="1"/>
  <c r="B610" i="1"/>
  <c r="D610" i="1"/>
  <c r="B611" i="1"/>
  <c r="D611" i="1"/>
  <c r="B612" i="1"/>
  <c r="D612" i="1"/>
  <c r="B613" i="1"/>
  <c r="D613" i="1"/>
  <c r="B614" i="1"/>
  <c r="D614" i="1"/>
  <c r="B615" i="1"/>
  <c r="D615" i="1"/>
  <c r="B616" i="1"/>
  <c r="D616" i="1"/>
  <c r="B617" i="1"/>
  <c r="D617" i="1"/>
  <c r="B618" i="1"/>
  <c r="D618" i="1"/>
  <c r="B619" i="1"/>
  <c r="D619" i="1"/>
  <c r="B620" i="1"/>
  <c r="D620" i="1"/>
  <c r="B621" i="1"/>
  <c r="D621" i="1"/>
  <c r="B622" i="1"/>
  <c r="D622" i="1"/>
  <c r="B623" i="1"/>
  <c r="D623" i="1"/>
  <c r="B624" i="1"/>
  <c r="D624" i="1"/>
  <c r="B625" i="1"/>
  <c r="D625" i="1"/>
  <c r="B626" i="1"/>
  <c r="D626" i="1"/>
  <c r="B627" i="1"/>
  <c r="D627" i="1"/>
  <c r="B628" i="1"/>
  <c r="D628" i="1"/>
  <c r="B629" i="1"/>
  <c r="D629" i="1"/>
  <c r="B630" i="1"/>
  <c r="D630" i="1"/>
  <c r="B631" i="1"/>
  <c r="D631" i="1"/>
  <c r="B632" i="1"/>
  <c r="D632" i="1"/>
  <c r="B633" i="1"/>
  <c r="D633" i="1"/>
  <c r="B634" i="1"/>
  <c r="D634" i="1"/>
  <c r="B635" i="1"/>
  <c r="D635" i="1"/>
  <c r="B636" i="1"/>
  <c r="D636" i="1"/>
  <c r="B637" i="1"/>
  <c r="D637" i="1"/>
  <c r="B638" i="1"/>
  <c r="D638" i="1"/>
  <c r="B639" i="1"/>
  <c r="D639" i="1"/>
  <c r="B640" i="1"/>
  <c r="D640" i="1"/>
  <c r="B641" i="1"/>
  <c r="D641" i="1"/>
  <c r="B642" i="1"/>
  <c r="D642" i="1"/>
  <c r="B643" i="1"/>
  <c r="D643" i="1"/>
  <c r="B644" i="1"/>
  <c r="D644" i="1"/>
  <c r="B645" i="1"/>
  <c r="D645" i="1"/>
  <c r="B646" i="1"/>
  <c r="D646" i="1"/>
  <c r="B647" i="1"/>
  <c r="D647" i="1"/>
  <c r="B648" i="1"/>
  <c r="D648" i="1"/>
  <c r="B649" i="1"/>
  <c r="D649" i="1"/>
  <c r="B650" i="1"/>
  <c r="D650" i="1"/>
  <c r="B651" i="1"/>
  <c r="D651" i="1"/>
  <c r="B652" i="1"/>
  <c r="D652" i="1"/>
  <c r="B653" i="1"/>
  <c r="D653" i="1"/>
  <c r="B654" i="1"/>
  <c r="D654" i="1"/>
  <c r="B655" i="1"/>
  <c r="D655" i="1"/>
  <c r="B656" i="1"/>
  <c r="D656" i="1"/>
  <c r="B657" i="1"/>
  <c r="D657" i="1"/>
  <c r="B658" i="1"/>
  <c r="D658" i="1"/>
  <c r="B659" i="1"/>
  <c r="D659" i="1"/>
  <c r="B660" i="1"/>
  <c r="D660" i="1"/>
  <c r="B661" i="1"/>
  <c r="D661" i="1"/>
  <c r="B662" i="1"/>
  <c r="D662" i="1"/>
  <c r="B663" i="1"/>
  <c r="D663" i="1"/>
  <c r="B664" i="1"/>
  <c r="D664" i="1"/>
  <c r="B665" i="1"/>
  <c r="D665" i="1"/>
  <c r="B666" i="1"/>
  <c r="D666" i="1"/>
  <c r="B667" i="1"/>
  <c r="D667" i="1"/>
  <c r="B668" i="1"/>
  <c r="D668" i="1"/>
  <c r="B669" i="1"/>
  <c r="D669" i="1"/>
  <c r="B670" i="1"/>
  <c r="D670" i="1"/>
  <c r="B671" i="1"/>
  <c r="D671" i="1"/>
  <c r="B672" i="1"/>
  <c r="D672" i="1"/>
  <c r="B673" i="1"/>
  <c r="D673" i="1"/>
  <c r="B674" i="1"/>
  <c r="D674" i="1"/>
  <c r="B675" i="1"/>
  <c r="D675" i="1"/>
  <c r="B676" i="1"/>
  <c r="D676" i="1"/>
  <c r="B677" i="1"/>
  <c r="D677" i="1"/>
  <c r="B678" i="1"/>
  <c r="D678" i="1"/>
  <c r="B679" i="1"/>
  <c r="D679" i="1"/>
  <c r="B680" i="1"/>
  <c r="D680" i="1"/>
  <c r="B681" i="1"/>
  <c r="D681" i="1"/>
  <c r="B682" i="1"/>
  <c r="D682" i="1"/>
  <c r="B683" i="1"/>
  <c r="D683" i="1"/>
  <c r="B684" i="1"/>
  <c r="D684" i="1"/>
  <c r="B685" i="1"/>
  <c r="D685" i="1"/>
  <c r="B686" i="1"/>
  <c r="D686" i="1"/>
  <c r="B687" i="1"/>
  <c r="D687" i="1"/>
  <c r="B688" i="1"/>
  <c r="D688" i="1"/>
  <c r="B689" i="1"/>
  <c r="D689" i="1"/>
  <c r="B690" i="1"/>
  <c r="D690" i="1"/>
  <c r="B691" i="1"/>
  <c r="D691" i="1"/>
  <c r="B692" i="1"/>
  <c r="D692" i="1"/>
  <c r="B693" i="1"/>
  <c r="D693" i="1"/>
  <c r="B694" i="1"/>
  <c r="D694" i="1"/>
  <c r="B695" i="1"/>
  <c r="D695" i="1"/>
  <c r="B696" i="1"/>
  <c r="D696" i="1"/>
  <c r="B697" i="1"/>
  <c r="D697" i="1"/>
  <c r="B698" i="1"/>
  <c r="D698" i="1"/>
  <c r="B699" i="1"/>
  <c r="D699" i="1"/>
  <c r="B700" i="1"/>
  <c r="D700" i="1"/>
  <c r="B701" i="1"/>
  <c r="D701" i="1"/>
  <c r="B702" i="1"/>
  <c r="D702" i="1"/>
  <c r="B703" i="1"/>
  <c r="D703" i="1"/>
  <c r="B704" i="1"/>
  <c r="D704" i="1"/>
  <c r="B705" i="1"/>
  <c r="D705" i="1"/>
  <c r="B706" i="1"/>
  <c r="D706" i="1"/>
  <c r="B707" i="1"/>
  <c r="D707" i="1"/>
  <c r="B708" i="1"/>
  <c r="D708" i="1"/>
  <c r="B709" i="1"/>
  <c r="D709" i="1"/>
  <c r="B710" i="1"/>
  <c r="D710" i="1"/>
  <c r="B711" i="1"/>
  <c r="D711" i="1"/>
  <c r="B712" i="1"/>
  <c r="D712" i="1"/>
  <c r="B713" i="1"/>
  <c r="D713" i="1"/>
  <c r="B714" i="1"/>
  <c r="D714" i="1"/>
  <c r="B715" i="1"/>
  <c r="D715" i="1"/>
  <c r="B716" i="1"/>
  <c r="D716" i="1"/>
  <c r="B717" i="1"/>
  <c r="D717" i="1"/>
  <c r="B718" i="1"/>
  <c r="D718" i="1"/>
  <c r="B719" i="1"/>
  <c r="D719" i="1"/>
  <c r="B720" i="1"/>
  <c r="D720" i="1"/>
  <c r="B721" i="1"/>
  <c r="D721" i="1"/>
  <c r="B722" i="1"/>
  <c r="D722" i="1"/>
  <c r="B723" i="1"/>
  <c r="D723" i="1"/>
  <c r="B724" i="1"/>
  <c r="D724" i="1"/>
  <c r="B725" i="1"/>
  <c r="D725" i="1"/>
  <c r="B726" i="1"/>
  <c r="D726" i="1"/>
  <c r="B727" i="1"/>
  <c r="D727" i="1"/>
  <c r="B728" i="1"/>
  <c r="D728" i="1"/>
  <c r="B729" i="1"/>
  <c r="D729" i="1"/>
  <c r="B730" i="1"/>
  <c r="D730" i="1"/>
  <c r="B731" i="1"/>
  <c r="D731" i="1"/>
  <c r="B732" i="1"/>
  <c r="D732" i="1"/>
  <c r="B733" i="1"/>
  <c r="D733" i="1"/>
  <c r="B734" i="1"/>
  <c r="D734" i="1"/>
  <c r="B735" i="1"/>
  <c r="D735" i="1"/>
  <c r="B736" i="1"/>
  <c r="D736" i="1"/>
  <c r="B737" i="1"/>
  <c r="D737" i="1"/>
  <c r="B738" i="1"/>
  <c r="D738" i="1"/>
  <c r="B739" i="1"/>
  <c r="D739" i="1"/>
  <c r="B740" i="1"/>
  <c r="D740" i="1"/>
  <c r="B741" i="1"/>
  <c r="D741" i="1"/>
  <c r="B742" i="1"/>
  <c r="D742" i="1"/>
  <c r="B743" i="1"/>
  <c r="D743" i="1"/>
  <c r="B744" i="1"/>
  <c r="D744" i="1"/>
  <c r="B745" i="1"/>
  <c r="D745" i="1"/>
  <c r="B746" i="1"/>
  <c r="D746" i="1"/>
  <c r="B747" i="1"/>
  <c r="D747" i="1"/>
  <c r="B748" i="1"/>
  <c r="D748" i="1"/>
  <c r="B749" i="1"/>
  <c r="D749" i="1"/>
  <c r="B750" i="1"/>
  <c r="D750" i="1"/>
  <c r="B751" i="1"/>
  <c r="D751" i="1"/>
  <c r="B752" i="1"/>
  <c r="D752" i="1"/>
  <c r="B753" i="1"/>
  <c r="D753" i="1"/>
  <c r="B754" i="1"/>
  <c r="D754" i="1"/>
  <c r="B755" i="1"/>
  <c r="D755" i="1"/>
  <c r="B756" i="1"/>
  <c r="D756" i="1"/>
  <c r="B757" i="1"/>
  <c r="D757" i="1"/>
  <c r="B758" i="1"/>
  <c r="D758" i="1"/>
  <c r="B759" i="1"/>
  <c r="D759" i="1"/>
  <c r="B760" i="1"/>
  <c r="D760" i="1"/>
  <c r="B761" i="1"/>
  <c r="D761" i="1"/>
  <c r="B762" i="1"/>
  <c r="D762" i="1"/>
  <c r="B763" i="1"/>
  <c r="D763" i="1"/>
  <c r="B764" i="1"/>
  <c r="D764" i="1"/>
  <c r="B765" i="1"/>
  <c r="D765" i="1"/>
  <c r="B766" i="1"/>
  <c r="D766" i="1"/>
  <c r="B767" i="1"/>
  <c r="D767" i="1"/>
  <c r="B768" i="1"/>
  <c r="D768" i="1"/>
  <c r="B769" i="1"/>
  <c r="D769" i="1"/>
  <c r="B770" i="1"/>
  <c r="D770" i="1"/>
  <c r="B771" i="1"/>
  <c r="D771" i="1"/>
  <c r="B772" i="1"/>
  <c r="D772" i="1"/>
  <c r="B773" i="1"/>
  <c r="D773" i="1"/>
  <c r="B774" i="1"/>
  <c r="D774" i="1"/>
  <c r="B775" i="1"/>
  <c r="D775" i="1"/>
  <c r="B776" i="1"/>
  <c r="D776" i="1"/>
  <c r="B777" i="1"/>
  <c r="D777" i="1"/>
  <c r="B778" i="1"/>
  <c r="D778" i="1"/>
  <c r="B779" i="1"/>
  <c r="D779" i="1"/>
  <c r="B780" i="1"/>
  <c r="D780" i="1"/>
  <c r="B781" i="1"/>
  <c r="D781" i="1"/>
  <c r="B782" i="1"/>
  <c r="D782" i="1"/>
  <c r="B783" i="1"/>
  <c r="D783" i="1"/>
  <c r="B784" i="1"/>
  <c r="D784" i="1"/>
  <c r="B785" i="1"/>
  <c r="D785" i="1"/>
  <c r="B786" i="1"/>
  <c r="D786" i="1"/>
  <c r="B787" i="1"/>
  <c r="D787" i="1"/>
  <c r="B788" i="1"/>
  <c r="D788" i="1"/>
  <c r="B789" i="1"/>
  <c r="D789" i="1"/>
  <c r="B790" i="1"/>
  <c r="D790" i="1"/>
  <c r="B791" i="1"/>
  <c r="D791" i="1"/>
  <c r="B792" i="1"/>
  <c r="D792" i="1"/>
  <c r="B793" i="1"/>
  <c r="D793" i="1"/>
  <c r="B794" i="1"/>
  <c r="D794" i="1"/>
  <c r="B795" i="1"/>
  <c r="D795" i="1"/>
  <c r="B796" i="1"/>
  <c r="D796" i="1"/>
  <c r="B797" i="1"/>
  <c r="D797" i="1"/>
  <c r="B798" i="1"/>
  <c r="D798" i="1"/>
  <c r="B799" i="1"/>
  <c r="D799" i="1"/>
  <c r="B800" i="1"/>
  <c r="D800" i="1"/>
  <c r="B801" i="1"/>
  <c r="D801" i="1"/>
  <c r="B802" i="1"/>
  <c r="D802" i="1"/>
  <c r="B803" i="1"/>
  <c r="D803" i="1"/>
  <c r="B804" i="1"/>
  <c r="D804" i="1"/>
  <c r="B805" i="1"/>
  <c r="D805" i="1"/>
  <c r="B806" i="1"/>
  <c r="D806" i="1"/>
  <c r="B807" i="1"/>
  <c r="D807" i="1"/>
  <c r="B808" i="1"/>
  <c r="D808" i="1"/>
  <c r="B809" i="1"/>
  <c r="D809" i="1"/>
  <c r="B810" i="1"/>
  <c r="D810" i="1"/>
  <c r="B811" i="1"/>
  <c r="D811" i="1"/>
  <c r="B812" i="1"/>
  <c r="D812" i="1"/>
  <c r="B813" i="1"/>
  <c r="D813" i="1"/>
  <c r="B814" i="1"/>
  <c r="D814" i="1"/>
  <c r="B815" i="1"/>
  <c r="D815" i="1"/>
  <c r="B816" i="1"/>
  <c r="D816" i="1"/>
  <c r="B817" i="1"/>
  <c r="D817" i="1"/>
  <c r="B818" i="1"/>
  <c r="D818" i="1"/>
  <c r="B819" i="1"/>
  <c r="D819" i="1"/>
  <c r="B820" i="1"/>
  <c r="D820" i="1"/>
  <c r="B821" i="1"/>
  <c r="D821" i="1"/>
  <c r="B822" i="1"/>
  <c r="D822" i="1"/>
  <c r="B823" i="1"/>
  <c r="D823" i="1"/>
  <c r="B824" i="1"/>
  <c r="D824" i="1"/>
  <c r="B825" i="1"/>
  <c r="D825" i="1"/>
  <c r="B826" i="1"/>
  <c r="D826" i="1"/>
  <c r="B827" i="1"/>
  <c r="D827" i="1"/>
  <c r="B828" i="1"/>
  <c r="D828" i="1"/>
  <c r="B829" i="1"/>
  <c r="D829" i="1"/>
  <c r="B830" i="1"/>
  <c r="D830" i="1"/>
  <c r="B831" i="1"/>
  <c r="D831" i="1"/>
  <c r="B832" i="1"/>
  <c r="D832" i="1"/>
  <c r="B833" i="1"/>
  <c r="D833" i="1"/>
  <c r="B834" i="1"/>
  <c r="D834" i="1"/>
  <c r="B835" i="1"/>
  <c r="D835" i="1"/>
  <c r="B836" i="1"/>
  <c r="D836" i="1"/>
  <c r="B837" i="1"/>
  <c r="D837" i="1"/>
  <c r="B838" i="1"/>
  <c r="D838" i="1"/>
  <c r="B839" i="1"/>
  <c r="D839" i="1"/>
  <c r="B840" i="1"/>
  <c r="D840" i="1"/>
  <c r="B841" i="1"/>
  <c r="D841" i="1"/>
  <c r="B842" i="1"/>
  <c r="D842" i="1"/>
  <c r="B843" i="1"/>
  <c r="D843" i="1"/>
  <c r="B844" i="1"/>
  <c r="D844" i="1"/>
  <c r="B845" i="1"/>
  <c r="D845" i="1"/>
  <c r="B846" i="1"/>
  <c r="D846" i="1"/>
  <c r="B847" i="1"/>
  <c r="D847" i="1"/>
  <c r="B848" i="1"/>
  <c r="D848" i="1"/>
  <c r="B849" i="1"/>
  <c r="D849" i="1"/>
  <c r="B850" i="1"/>
  <c r="D850" i="1"/>
  <c r="B851" i="1"/>
  <c r="D851" i="1"/>
  <c r="B852" i="1"/>
  <c r="D852" i="1"/>
  <c r="B853" i="1"/>
  <c r="D853" i="1"/>
  <c r="B854" i="1"/>
  <c r="D854" i="1"/>
  <c r="B855" i="1"/>
  <c r="D855" i="1"/>
  <c r="B856" i="1"/>
  <c r="D856" i="1"/>
  <c r="B857" i="1"/>
  <c r="D857" i="1"/>
  <c r="B858" i="1"/>
  <c r="D858" i="1"/>
  <c r="B859" i="1"/>
  <c r="D859" i="1"/>
  <c r="B860" i="1"/>
  <c r="D860" i="1"/>
  <c r="B861" i="1"/>
  <c r="D861" i="1"/>
  <c r="B862" i="1"/>
  <c r="D862" i="1"/>
  <c r="B863" i="1"/>
  <c r="D863" i="1"/>
  <c r="B864" i="1"/>
  <c r="D864" i="1"/>
  <c r="B865" i="1"/>
  <c r="D865" i="1"/>
  <c r="B866" i="1"/>
  <c r="D866" i="1"/>
  <c r="B867" i="1"/>
  <c r="D867" i="1"/>
  <c r="B868" i="1"/>
  <c r="D868" i="1"/>
  <c r="B869" i="1"/>
  <c r="D869" i="1"/>
  <c r="B870" i="1"/>
  <c r="D870" i="1"/>
  <c r="B871" i="1"/>
  <c r="D871" i="1"/>
  <c r="B872" i="1"/>
  <c r="D872" i="1"/>
  <c r="B873" i="1"/>
  <c r="D873" i="1"/>
  <c r="B874" i="1"/>
  <c r="D874" i="1"/>
  <c r="B875" i="1"/>
  <c r="D875" i="1"/>
  <c r="B876" i="1"/>
  <c r="D876" i="1"/>
  <c r="B877" i="1"/>
  <c r="D877" i="1"/>
  <c r="B878" i="1"/>
  <c r="D878" i="1"/>
  <c r="B879" i="1"/>
  <c r="D879" i="1"/>
  <c r="B880" i="1"/>
  <c r="D880" i="1"/>
  <c r="B881" i="1"/>
  <c r="D881" i="1"/>
  <c r="B882" i="1"/>
  <c r="D882" i="1"/>
  <c r="B883" i="1"/>
  <c r="D883" i="1"/>
  <c r="B884" i="1"/>
  <c r="D884" i="1"/>
  <c r="B885" i="1"/>
  <c r="D885" i="1"/>
  <c r="B886" i="1"/>
  <c r="D886" i="1"/>
  <c r="B887" i="1"/>
  <c r="D887" i="1"/>
  <c r="B888" i="1"/>
  <c r="D888" i="1"/>
  <c r="B889" i="1"/>
  <c r="D889" i="1"/>
  <c r="B890" i="1"/>
  <c r="D890" i="1"/>
  <c r="B891" i="1"/>
  <c r="D891" i="1"/>
  <c r="B892" i="1"/>
  <c r="D892" i="1"/>
  <c r="B893" i="1"/>
  <c r="D893" i="1"/>
  <c r="B894" i="1"/>
  <c r="D894" i="1"/>
  <c r="B895" i="1"/>
  <c r="D895" i="1"/>
  <c r="B896" i="1"/>
  <c r="D896" i="1"/>
  <c r="B897" i="1"/>
  <c r="D897" i="1"/>
  <c r="B898" i="1"/>
  <c r="D898" i="1"/>
  <c r="B899" i="1"/>
  <c r="D899" i="1"/>
  <c r="B900" i="1"/>
  <c r="D900" i="1"/>
  <c r="B901" i="1"/>
  <c r="D901" i="1"/>
  <c r="B902" i="1"/>
  <c r="D902" i="1"/>
  <c r="B903" i="1"/>
  <c r="D903" i="1"/>
  <c r="B904" i="1"/>
  <c r="D904" i="1"/>
  <c r="B905" i="1"/>
  <c r="D905" i="1"/>
  <c r="B906" i="1"/>
  <c r="D906" i="1"/>
  <c r="B907" i="1"/>
  <c r="D907" i="1"/>
  <c r="B908" i="1"/>
  <c r="D908" i="1"/>
  <c r="B909" i="1"/>
  <c r="D909" i="1"/>
  <c r="B910" i="1"/>
  <c r="D910" i="1"/>
  <c r="B911" i="1"/>
  <c r="D911" i="1"/>
  <c r="B912" i="1"/>
  <c r="D912" i="1"/>
  <c r="B913" i="1"/>
  <c r="D913" i="1"/>
  <c r="B914" i="1"/>
  <c r="D914" i="1"/>
  <c r="B915" i="1"/>
  <c r="D915" i="1"/>
  <c r="B916" i="1"/>
  <c r="D916" i="1"/>
  <c r="B917" i="1"/>
  <c r="D917" i="1"/>
  <c r="B918" i="1"/>
  <c r="D918" i="1"/>
  <c r="B919" i="1"/>
  <c r="D919" i="1"/>
  <c r="B920" i="1"/>
  <c r="D920" i="1"/>
  <c r="B921" i="1"/>
  <c r="D921" i="1"/>
  <c r="B922" i="1"/>
  <c r="D922" i="1"/>
  <c r="B923" i="1"/>
  <c r="D923" i="1"/>
  <c r="B924" i="1"/>
  <c r="D924" i="1"/>
  <c r="B925" i="1"/>
  <c r="D925" i="1"/>
  <c r="B926" i="1"/>
  <c r="D926" i="1"/>
  <c r="B927" i="1"/>
  <c r="D927" i="1"/>
  <c r="B928" i="1"/>
  <c r="D928" i="1"/>
  <c r="B929" i="1"/>
  <c r="D929" i="1"/>
  <c r="B930" i="1"/>
  <c r="D930" i="1"/>
  <c r="B931" i="1"/>
  <c r="D931" i="1"/>
  <c r="B932" i="1"/>
  <c r="D932" i="1"/>
  <c r="B933" i="1"/>
  <c r="D933" i="1"/>
  <c r="B934" i="1"/>
  <c r="D934" i="1"/>
  <c r="B935" i="1"/>
  <c r="D935" i="1"/>
  <c r="B936" i="1"/>
  <c r="D936" i="1"/>
  <c r="B937" i="1"/>
  <c r="D937" i="1"/>
  <c r="B938" i="1"/>
  <c r="D938" i="1"/>
  <c r="B939" i="1"/>
  <c r="D939" i="1"/>
  <c r="B940" i="1"/>
  <c r="D940" i="1"/>
  <c r="B941" i="1"/>
  <c r="D941" i="1"/>
  <c r="B942" i="1"/>
  <c r="D942" i="1"/>
  <c r="B943" i="1"/>
  <c r="D943" i="1"/>
  <c r="B944" i="1"/>
  <c r="D944" i="1"/>
  <c r="B945" i="1"/>
  <c r="D945" i="1"/>
  <c r="B946" i="1"/>
  <c r="D946" i="1"/>
  <c r="B947" i="1"/>
  <c r="D947" i="1"/>
  <c r="B948" i="1"/>
  <c r="D948" i="1"/>
  <c r="B949" i="1"/>
  <c r="D949" i="1"/>
  <c r="B950" i="1"/>
  <c r="D950" i="1"/>
  <c r="B951" i="1"/>
  <c r="D951" i="1"/>
  <c r="B952" i="1"/>
  <c r="D952" i="1"/>
  <c r="B953" i="1"/>
  <c r="D953" i="1"/>
  <c r="B954" i="1"/>
  <c r="D954" i="1"/>
  <c r="B955" i="1"/>
  <c r="D955" i="1"/>
  <c r="B956" i="1"/>
  <c r="D956" i="1"/>
  <c r="B957" i="1"/>
  <c r="D957" i="1"/>
  <c r="B958" i="1"/>
  <c r="D958" i="1"/>
  <c r="B959" i="1"/>
  <c r="D959" i="1"/>
  <c r="B960" i="1"/>
  <c r="D960" i="1"/>
  <c r="B961" i="1"/>
  <c r="D961" i="1"/>
  <c r="B962" i="1"/>
  <c r="D962" i="1"/>
  <c r="B963" i="1"/>
  <c r="D963" i="1"/>
  <c r="B964" i="1"/>
  <c r="D964" i="1"/>
  <c r="B965" i="1"/>
  <c r="D965" i="1"/>
  <c r="B966" i="1"/>
  <c r="D966" i="1"/>
  <c r="B967" i="1"/>
  <c r="D967" i="1"/>
  <c r="B968" i="1"/>
  <c r="D968" i="1"/>
  <c r="B969" i="1"/>
  <c r="D969" i="1"/>
  <c r="B970" i="1"/>
  <c r="D970" i="1"/>
  <c r="B971" i="1"/>
  <c r="D971" i="1"/>
  <c r="B972" i="1"/>
  <c r="D972" i="1"/>
  <c r="B973" i="1"/>
  <c r="D973" i="1"/>
  <c r="B974" i="1"/>
  <c r="D974" i="1"/>
  <c r="B975" i="1"/>
  <c r="D975" i="1"/>
  <c r="B976" i="1"/>
  <c r="D976" i="1"/>
  <c r="B977" i="1"/>
  <c r="D977" i="1"/>
  <c r="B978" i="1"/>
  <c r="D978" i="1"/>
  <c r="B979" i="1"/>
  <c r="D979" i="1"/>
  <c r="B980" i="1"/>
  <c r="D980" i="1"/>
  <c r="B981" i="1"/>
  <c r="D981" i="1"/>
  <c r="B982" i="1"/>
  <c r="D982" i="1"/>
  <c r="B983" i="1"/>
  <c r="D983" i="1"/>
  <c r="B984" i="1"/>
  <c r="D984" i="1"/>
  <c r="B985" i="1"/>
  <c r="D985" i="1"/>
  <c r="B986" i="1"/>
  <c r="D986" i="1"/>
  <c r="B987" i="1"/>
  <c r="D987" i="1"/>
  <c r="B988" i="1"/>
  <c r="D988" i="1"/>
  <c r="B989" i="1"/>
  <c r="D989" i="1"/>
  <c r="B990" i="1"/>
  <c r="D990" i="1"/>
  <c r="B991" i="1"/>
  <c r="D991" i="1"/>
  <c r="B992" i="1"/>
  <c r="D992" i="1"/>
  <c r="B993" i="1"/>
  <c r="D993" i="1"/>
  <c r="B994" i="1"/>
  <c r="D994" i="1"/>
  <c r="B995" i="1"/>
  <c r="D995" i="1"/>
  <c r="B996" i="1"/>
  <c r="D996" i="1"/>
  <c r="B997" i="1"/>
  <c r="D997" i="1"/>
  <c r="B998" i="1"/>
  <c r="D998" i="1"/>
  <c r="B999" i="1"/>
  <c r="D999" i="1"/>
  <c r="B1000" i="1"/>
  <c r="D1000" i="1"/>
  <c r="B1001" i="1"/>
  <c r="D1001" i="1"/>
  <c r="B1002" i="1"/>
  <c r="D1002" i="1"/>
  <c r="B1003" i="1"/>
  <c r="D1003" i="1"/>
  <c r="B1004" i="1"/>
  <c r="D1004" i="1"/>
  <c r="B1005" i="1"/>
  <c r="D1005" i="1"/>
  <c r="B1006" i="1"/>
  <c r="D1006" i="1"/>
  <c r="B1007" i="1"/>
  <c r="D1007" i="1"/>
  <c r="B1008" i="1"/>
  <c r="D1008" i="1"/>
  <c r="B1009" i="1"/>
  <c r="D1009" i="1"/>
  <c r="B1010" i="1"/>
  <c r="D1010" i="1"/>
  <c r="B1011" i="1"/>
  <c r="D1011" i="1"/>
  <c r="B1012" i="1"/>
  <c r="D1012" i="1"/>
  <c r="B1013" i="1"/>
  <c r="D1013" i="1"/>
  <c r="B1014" i="1"/>
  <c r="D1014" i="1"/>
  <c r="B1015" i="1"/>
  <c r="D1015" i="1"/>
  <c r="B1016" i="1"/>
  <c r="D1016" i="1"/>
  <c r="B1017" i="1"/>
  <c r="D1017" i="1"/>
  <c r="B1018" i="1"/>
  <c r="D1018" i="1"/>
  <c r="B1019" i="1"/>
  <c r="D1019" i="1"/>
  <c r="B1020" i="1"/>
  <c r="D1020" i="1"/>
  <c r="B1021" i="1"/>
  <c r="D1021" i="1"/>
  <c r="B1022" i="1"/>
  <c r="D1022" i="1"/>
  <c r="B1023" i="1"/>
  <c r="D1023" i="1"/>
  <c r="B1024" i="1"/>
  <c r="D1024" i="1"/>
  <c r="B1025" i="1"/>
  <c r="D1025" i="1"/>
  <c r="B1026" i="1"/>
  <c r="D1026" i="1"/>
  <c r="B1027" i="1"/>
  <c r="D1027" i="1"/>
  <c r="B1028" i="1"/>
  <c r="D1028" i="1"/>
  <c r="B1029" i="1"/>
  <c r="D1029" i="1"/>
  <c r="B1030" i="1"/>
  <c r="D1030" i="1"/>
  <c r="B1031" i="1"/>
  <c r="D1031" i="1"/>
  <c r="B1032" i="1"/>
  <c r="D1032" i="1"/>
  <c r="B1033" i="1"/>
  <c r="D1033" i="1"/>
  <c r="B1034" i="1"/>
  <c r="D1034" i="1"/>
  <c r="B1035" i="1"/>
  <c r="D1035" i="1"/>
  <c r="B1036" i="1"/>
  <c r="D1036" i="1"/>
  <c r="B1037" i="1"/>
  <c r="D1037" i="1"/>
  <c r="B1038" i="1"/>
  <c r="D1038" i="1"/>
  <c r="B1039" i="1"/>
  <c r="D1039" i="1"/>
  <c r="B1040" i="1"/>
  <c r="D1040" i="1"/>
  <c r="B1041" i="1"/>
  <c r="D1041" i="1"/>
  <c r="B1042" i="1"/>
  <c r="D1042" i="1"/>
  <c r="B1043" i="1"/>
  <c r="D1043" i="1"/>
  <c r="B1044" i="1"/>
  <c r="D1044" i="1"/>
  <c r="B1045" i="1"/>
  <c r="D1045" i="1"/>
  <c r="B1046" i="1"/>
  <c r="D1046" i="1"/>
  <c r="B1047" i="1"/>
  <c r="D1047" i="1"/>
  <c r="B1048" i="1"/>
  <c r="D1048" i="1"/>
  <c r="B1049" i="1"/>
  <c r="D1049" i="1"/>
  <c r="B1050" i="1"/>
  <c r="D1050" i="1"/>
  <c r="B1051" i="1"/>
  <c r="D1051" i="1"/>
  <c r="B1052" i="1"/>
  <c r="D1052" i="1"/>
  <c r="B1053" i="1"/>
  <c r="D1053" i="1"/>
  <c r="B1054" i="1"/>
  <c r="D1054" i="1"/>
  <c r="B1055" i="1"/>
  <c r="D1055" i="1"/>
  <c r="B1056" i="1"/>
  <c r="D1056" i="1"/>
  <c r="B1057" i="1"/>
  <c r="D1057" i="1"/>
  <c r="B1058" i="1"/>
  <c r="D1058" i="1"/>
  <c r="B1059" i="1"/>
  <c r="D1059" i="1"/>
  <c r="B1060" i="1"/>
  <c r="D1060" i="1"/>
  <c r="B1061" i="1"/>
  <c r="D1061" i="1"/>
  <c r="B1062" i="1"/>
  <c r="D1062" i="1"/>
  <c r="B1063" i="1"/>
  <c r="D1063" i="1"/>
  <c r="B1064" i="1"/>
  <c r="D1064" i="1"/>
  <c r="B1065" i="1"/>
  <c r="D1065" i="1"/>
  <c r="B1066" i="1"/>
  <c r="D1066" i="1"/>
  <c r="B1067" i="1"/>
  <c r="D1067" i="1"/>
  <c r="B1068" i="1"/>
  <c r="D1068" i="1"/>
  <c r="I2" i="1" s="1"/>
  <c r="B1069" i="1"/>
  <c r="D1069" i="1"/>
  <c r="B1070" i="1"/>
  <c r="D1070" i="1"/>
  <c r="B1071" i="1"/>
  <c r="D1071" i="1"/>
  <c r="B1072" i="1"/>
  <c r="D1072" i="1"/>
  <c r="B1073" i="1"/>
  <c r="D1073" i="1"/>
  <c r="B1074" i="1"/>
  <c r="D1074" i="1"/>
  <c r="B1075" i="1"/>
  <c r="D1075" i="1"/>
  <c r="I3" i="1" s="1"/>
  <c r="B1076" i="1"/>
  <c r="D1076" i="1"/>
  <c r="B1077" i="1"/>
  <c r="D1077" i="1"/>
  <c r="B1078" i="1"/>
  <c r="D1078" i="1"/>
  <c r="B1079" i="1"/>
  <c r="D1079" i="1"/>
  <c r="B1080" i="1"/>
  <c r="D1080" i="1"/>
  <c r="B1081" i="1"/>
  <c r="D1081" i="1"/>
  <c r="B1082" i="1"/>
  <c r="D1082" i="1"/>
  <c r="I4" i="1" s="1"/>
  <c r="B1083" i="1"/>
  <c r="D1083" i="1"/>
  <c r="B1084" i="1"/>
  <c r="D1084" i="1"/>
  <c r="B1085" i="1"/>
  <c r="D1085" i="1"/>
  <c r="B1086" i="1"/>
  <c r="D1086" i="1"/>
  <c r="B1087" i="1"/>
  <c r="D1087" i="1"/>
  <c r="B1088" i="1"/>
  <c r="D1088" i="1"/>
  <c r="B1089" i="1"/>
  <c r="D1089" i="1"/>
  <c r="I5" i="1" s="1"/>
  <c r="B1090" i="1"/>
  <c r="D1090" i="1"/>
  <c r="B1091" i="1"/>
  <c r="D1091" i="1"/>
  <c r="B1092" i="1"/>
  <c r="D1092" i="1"/>
  <c r="B1093" i="1"/>
  <c r="D1093" i="1"/>
  <c r="B1094" i="1"/>
  <c r="D1094" i="1"/>
  <c r="B1095" i="1"/>
  <c r="D1095" i="1"/>
  <c r="B1096" i="1"/>
  <c r="D1096" i="1"/>
  <c r="I6" i="1" s="1"/>
  <c r="B1097" i="1"/>
  <c r="D1097" i="1"/>
  <c r="B1098" i="1"/>
  <c r="D1098" i="1"/>
  <c r="B1099" i="1"/>
  <c r="D1099" i="1"/>
  <c r="B1100" i="1"/>
  <c r="D1100" i="1"/>
  <c r="B1101" i="1"/>
  <c r="D1101" i="1"/>
  <c r="B1102" i="1"/>
  <c r="D1102" i="1"/>
  <c r="B1103" i="1"/>
  <c r="D1103" i="1"/>
  <c r="I7" i="1" s="1"/>
  <c r="B1104" i="1"/>
  <c r="D1104" i="1"/>
  <c r="B1105" i="1"/>
  <c r="D1105" i="1"/>
  <c r="B1106" i="1"/>
  <c r="D1106" i="1"/>
  <c r="B1107" i="1"/>
  <c r="D1107" i="1"/>
  <c r="B1108" i="1"/>
  <c r="D1108" i="1"/>
  <c r="B1109" i="1"/>
  <c r="D1109" i="1"/>
  <c r="B1110" i="1"/>
  <c r="D1110" i="1"/>
  <c r="I8" i="1" s="1"/>
  <c r="B1111" i="1"/>
  <c r="D1111" i="1"/>
  <c r="B1112" i="1"/>
  <c r="D1112" i="1"/>
  <c r="B1113" i="1"/>
  <c r="D1113" i="1"/>
  <c r="B1114" i="1"/>
  <c r="D1114" i="1"/>
  <c r="B1115" i="1"/>
  <c r="D1115" i="1"/>
  <c r="B1116" i="1"/>
  <c r="D1116" i="1"/>
  <c r="B1117" i="1"/>
  <c r="D1117" i="1"/>
  <c r="I9" i="1" s="1"/>
  <c r="B1118" i="1"/>
  <c r="D1118" i="1"/>
  <c r="B1119" i="1"/>
  <c r="D1119" i="1"/>
  <c r="B1120" i="1"/>
  <c r="D1120" i="1"/>
  <c r="B1121" i="1"/>
  <c r="D1121" i="1"/>
  <c r="B1122" i="1"/>
  <c r="D1122" i="1"/>
  <c r="B1123" i="1"/>
  <c r="D1123" i="1"/>
  <c r="B1124" i="1"/>
  <c r="D1124" i="1"/>
  <c r="I10" i="1" s="1"/>
  <c r="B1125" i="1"/>
  <c r="D1125" i="1"/>
  <c r="B1126" i="1"/>
  <c r="D1126" i="1"/>
  <c r="B1127" i="1"/>
  <c r="D1127" i="1"/>
  <c r="B1128" i="1"/>
  <c r="D1128" i="1"/>
  <c r="B1129" i="1"/>
  <c r="D1129" i="1"/>
  <c r="B1130" i="1"/>
  <c r="D1130" i="1"/>
  <c r="B1131" i="1"/>
  <c r="D1131" i="1"/>
  <c r="I11" i="1" s="1"/>
  <c r="B1132" i="1"/>
  <c r="D1132" i="1"/>
  <c r="B1133" i="1"/>
  <c r="D1133" i="1"/>
  <c r="B1134" i="1"/>
  <c r="D1134" i="1"/>
  <c r="B1135" i="1"/>
  <c r="D1135" i="1"/>
  <c r="B1136" i="1"/>
  <c r="D1136" i="1"/>
  <c r="B1137" i="1"/>
  <c r="D1137" i="1"/>
  <c r="B1138" i="1"/>
  <c r="D1138" i="1"/>
  <c r="I12" i="1" s="1"/>
  <c r="B1139" i="1"/>
  <c r="D1139" i="1"/>
  <c r="B1140" i="1"/>
  <c r="D1140" i="1"/>
  <c r="B1141" i="1"/>
  <c r="D1141" i="1"/>
  <c r="B1142" i="1"/>
  <c r="D1142" i="1"/>
  <c r="B1143" i="1"/>
  <c r="D1143" i="1"/>
  <c r="B1144" i="1"/>
  <c r="D1144" i="1"/>
  <c r="B1145" i="1"/>
  <c r="D1145" i="1"/>
  <c r="I13" i="1" s="1"/>
  <c r="B1146" i="1"/>
  <c r="D1146" i="1"/>
  <c r="B1147" i="1"/>
  <c r="D1147" i="1"/>
  <c r="B1148" i="1"/>
  <c r="D1148" i="1"/>
  <c r="B1149" i="1"/>
  <c r="D1149" i="1"/>
  <c r="B1150" i="1"/>
  <c r="D1150" i="1"/>
  <c r="B1151" i="1"/>
  <c r="D1151" i="1"/>
  <c r="B1152" i="1"/>
  <c r="D1152" i="1"/>
  <c r="I14" i="1" s="1"/>
  <c r="B1153" i="1"/>
  <c r="D1153" i="1"/>
  <c r="B1154" i="1"/>
  <c r="D1154" i="1"/>
  <c r="B1155" i="1"/>
  <c r="D1155" i="1"/>
  <c r="B1156" i="1"/>
  <c r="D1156" i="1"/>
  <c r="B1157" i="1"/>
  <c r="D1157" i="1"/>
  <c r="B1158" i="1"/>
  <c r="D1158" i="1"/>
  <c r="B1159" i="1"/>
  <c r="D1159" i="1"/>
  <c r="I15" i="1" s="1"/>
  <c r="B1160" i="1"/>
  <c r="D1160" i="1"/>
  <c r="B1161" i="1"/>
  <c r="D1161" i="1"/>
  <c r="B1162" i="1"/>
  <c r="D1162" i="1"/>
  <c r="B1163" i="1"/>
  <c r="D1163" i="1"/>
  <c r="B1164" i="1"/>
  <c r="D1164" i="1"/>
  <c r="B1165" i="1"/>
  <c r="D1165" i="1"/>
  <c r="B1166" i="1"/>
  <c r="D1166" i="1"/>
  <c r="B1167" i="1"/>
  <c r="D1167" i="1"/>
  <c r="B1168" i="1"/>
  <c r="D1168" i="1"/>
  <c r="B1169" i="1"/>
  <c r="D1169" i="1"/>
  <c r="B1170" i="1"/>
  <c r="D1170" i="1"/>
  <c r="B1171" i="1"/>
  <c r="D1171" i="1"/>
  <c r="B1172" i="1"/>
  <c r="D1172" i="1"/>
  <c r="B1173" i="1"/>
  <c r="D1173" i="1"/>
  <c r="B1174" i="1"/>
  <c r="D1174" i="1"/>
  <c r="B1175" i="1"/>
  <c r="D1175" i="1"/>
  <c r="B1176" i="1"/>
  <c r="D1176" i="1"/>
  <c r="B1177" i="1"/>
  <c r="D1177" i="1"/>
  <c r="B1178" i="1"/>
  <c r="D1178" i="1"/>
  <c r="B1179" i="1"/>
  <c r="D1179" i="1"/>
  <c r="B1180" i="1"/>
  <c r="D1180" i="1"/>
  <c r="B1181" i="1"/>
  <c r="D1181" i="1"/>
  <c r="B1182" i="1"/>
  <c r="D1182" i="1"/>
  <c r="B1183" i="1"/>
  <c r="D1183" i="1"/>
  <c r="B1184" i="1"/>
  <c r="D1184" i="1"/>
  <c r="B1185" i="1"/>
  <c r="D1185" i="1"/>
  <c r="B1186" i="1"/>
  <c r="D1186" i="1"/>
  <c r="B1187" i="1"/>
  <c r="D1187" i="1"/>
  <c r="B1188" i="1"/>
  <c r="D1188" i="1"/>
  <c r="B1189" i="1"/>
  <c r="D1189" i="1"/>
  <c r="B1190" i="1"/>
  <c r="D1190" i="1"/>
  <c r="B1191" i="1"/>
  <c r="D1191" i="1"/>
  <c r="B1192" i="1"/>
  <c r="D1192" i="1"/>
  <c r="B1193" i="1"/>
  <c r="D1193" i="1"/>
  <c r="B1194" i="1"/>
  <c r="D1194" i="1"/>
  <c r="B1195" i="1"/>
  <c r="D1195" i="1"/>
  <c r="B1196" i="1"/>
  <c r="D1196" i="1"/>
  <c r="B1197" i="1"/>
  <c r="D1197" i="1"/>
  <c r="B1198" i="1"/>
  <c r="D1198" i="1"/>
  <c r="B1199" i="1"/>
  <c r="D1199" i="1"/>
  <c r="B1200" i="1"/>
  <c r="D1200" i="1"/>
  <c r="B1201" i="1"/>
  <c r="D1201" i="1"/>
  <c r="B1202" i="1"/>
  <c r="D1202" i="1"/>
  <c r="B1203" i="1"/>
  <c r="D1203" i="1"/>
  <c r="B1204" i="1"/>
  <c r="D1204" i="1"/>
  <c r="B1205" i="1"/>
  <c r="D1205" i="1"/>
  <c r="B1206" i="1"/>
  <c r="D1206" i="1"/>
  <c r="B1207" i="1"/>
  <c r="D1207" i="1"/>
  <c r="B1208" i="1"/>
  <c r="D1208" i="1"/>
  <c r="B1209" i="1"/>
  <c r="D1209" i="1"/>
  <c r="B1210" i="1"/>
  <c r="D1210" i="1"/>
  <c r="B1211" i="1"/>
  <c r="D1211" i="1"/>
  <c r="B1212" i="1"/>
  <c r="D1212" i="1"/>
  <c r="B1213" i="1"/>
  <c r="D1213" i="1"/>
  <c r="B1214" i="1"/>
  <c r="D1214" i="1"/>
  <c r="B1215" i="1"/>
  <c r="D1215" i="1"/>
  <c r="B1216" i="1"/>
  <c r="D1216" i="1"/>
  <c r="B1217" i="1"/>
  <c r="D1217" i="1"/>
  <c r="B1218" i="1"/>
  <c r="D1218" i="1"/>
  <c r="F108" i="1" l="1"/>
  <c r="G108" i="1" s="1"/>
  <c r="F100" i="1"/>
  <c r="G100" i="1" s="1"/>
  <c r="F92" i="1"/>
  <c r="G92" i="1" s="1"/>
  <c r="F28" i="1"/>
  <c r="G28" i="1" s="1"/>
  <c r="F20" i="1"/>
  <c r="G20" i="1" s="1"/>
  <c r="F7" i="1"/>
  <c r="G7" i="1" s="1"/>
  <c r="F1203" i="1"/>
  <c r="G1203" i="1" s="1"/>
  <c r="F1195" i="1"/>
  <c r="G1195" i="1" s="1"/>
  <c r="F787" i="1"/>
  <c r="G787" i="1" s="1"/>
  <c r="F847" i="1"/>
  <c r="G847" i="1" s="1"/>
  <c r="F823" i="1"/>
  <c r="G823" i="1" s="1"/>
  <c r="F807" i="1"/>
  <c r="G807" i="1" s="1"/>
  <c r="F1214" i="1"/>
  <c r="G1214" i="1" s="1"/>
  <c r="F1206" i="1"/>
  <c r="G1206" i="1" s="1"/>
  <c r="F1198" i="1"/>
  <c r="G1198" i="1" s="1"/>
  <c r="F1070" i="1"/>
  <c r="G1070" i="1" s="1"/>
  <c r="F1062" i="1"/>
  <c r="G1062" i="1" s="1"/>
  <c r="F1038" i="1"/>
  <c r="G1038" i="1" s="1"/>
  <c r="F1030" i="1"/>
  <c r="G1030" i="1" s="1"/>
  <c r="F1022" i="1"/>
  <c r="G1022" i="1" s="1"/>
  <c r="F1006" i="1"/>
  <c r="G1006" i="1" s="1"/>
  <c r="F998" i="1"/>
  <c r="G998" i="1" s="1"/>
  <c r="F982" i="1"/>
  <c r="G982" i="1" s="1"/>
  <c r="F910" i="1"/>
  <c r="G910" i="1" s="1"/>
  <c r="F902" i="1"/>
  <c r="G902" i="1" s="1"/>
  <c r="F894" i="1"/>
  <c r="G894" i="1" s="1"/>
  <c r="F886" i="1"/>
  <c r="G886" i="1" s="1"/>
  <c r="F1053" i="1"/>
  <c r="G1053" i="1" s="1"/>
  <c r="F1029" i="1"/>
  <c r="G1029" i="1" s="1"/>
  <c r="F1005" i="1"/>
  <c r="G1005" i="1" s="1"/>
  <c r="F981" i="1"/>
  <c r="G981" i="1" s="1"/>
  <c r="F1020" i="1"/>
  <c r="G1020" i="1" s="1"/>
  <c r="F1012" i="1"/>
  <c r="G1012" i="1" s="1"/>
  <c r="F980" i="1"/>
  <c r="G980" i="1" s="1"/>
  <c r="F964" i="1"/>
  <c r="G964" i="1" s="1"/>
  <c r="F956" i="1"/>
  <c r="G956" i="1" s="1"/>
  <c r="F948" i="1"/>
  <c r="G948" i="1" s="1"/>
  <c r="F624" i="1"/>
  <c r="G624" i="1" s="1"/>
  <c r="F208" i="1"/>
  <c r="G208" i="1" s="1"/>
  <c r="F917" i="1"/>
  <c r="G917" i="1" s="1"/>
  <c r="F869" i="1"/>
  <c r="G869" i="1" s="1"/>
  <c r="F861" i="1"/>
  <c r="G861" i="1" s="1"/>
  <c r="F745" i="1"/>
  <c r="G745" i="1" s="1"/>
  <c r="F425" i="1"/>
  <c r="G425" i="1" s="1"/>
  <c r="F417" i="1"/>
  <c r="G417" i="1" s="1"/>
  <c r="F401" i="1"/>
  <c r="G401" i="1" s="1"/>
  <c r="F393" i="1"/>
  <c r="G393" i="1" s="1"/>
  <c r="F385" i="1"/>
  <c r="G385" i="1" s="1"/>
  <c r="F369" i="1"/>
  <c r="G369" i="1" s="1"/>
  <c r="F192" i="1"/>
  <c r="G192" i="1" s="1"/>
  <c r="F184" i="1"/>
  <c r="G184" i="1" s="1"/>
  <c r="F144" i="1"/>
  <c r="G144" i="1" s="1"/>
  <c r="F136" i="1"/>
  <c r="G136" i="1" s="1"/>
  <c r="F128" i="1"/>
  <c r="G128" i="1" s="1"/>
  <c r="F71" i="1"/>
  <c r="G71" i="1" s="1"/>
  <c r="F770" i="1"/>
  <c r="G770" i="1" s="1"/>
  <c r="F458" i="1"/>
  <c r="G458" i="1" s="1"/>
  <c r="F450" i="1"/>
  <c r="G450" i="1" s="1"/>
  <c r="F434" i="1"/>
  <c r="G434" i="1" s="1"/>
  <c r="F426" i="1"/>
  <c r="G426" i="1" s="1"/>
  <c r="F410" i="1"/>
  <c r="G410" i="1" s="1"/>
  <c r="F402" i="1"/>
  <c r="G402" i="1" s="1"/>
  <c r="F378" i="1"/>
  <c r="G378" i="1" s="1"/>
  <c r="F590" i="1"/>
  <c r="G590" i="1" s="1"/>
  <c r="F534" i="1"/>
  <c r="G534" i="1" s="1"/>
  <c r="F565" i="1"/>
  <c r="G565" i="1" s="1"/>
  <c r="F557" i="1"/>
  <c r="G557" i="1" s="1"/>
  <c r="F461" i="1"/>
  <c r="G461" i="1" s="1"/>
  <c r="F437" i="1"/>
  <c r="G437" i="1" s="1"/>
  <c r="F397" i="1"/>
  <c r="G397" i="1" s="1"/>
  <c r="F365" i="1"/>
  <c r="G365" i="1" s="1"/>
  <c r="F740" i="1"/>
  <c r="G740" i="1" s="1"/>
  <c r="F659" i="1"/>
  <c r="G659" i="1" s="1"/>
  <c r="F1113" i="1"/>
  <c r="G1113" i="1" s="1"/>
  <c r="F1105" i="1"/>
  <c r="G1105" i="1" s="1"/>
  <c r="F1097" i="1"/>
  <c r="G1097" i="1" s="1"/>
  <c r="F1081" i="1"/>
  <c r="G1081" i="1" s="1"/>
  <c r="F1073" i="1"/>
  <c r="G1073" i="1" s="1"/>
  <c r="F1057" i="1"/>
  <c r="G1057" i="1" s="1"/>
  <c r="F1049" i="1"/>
  <c r="G1049" i="1" s="1"/>
  <c r="F1041" i="1"/>
  <c r="G1041" i="1" s="1"/>
  <c r="F1033" i="1"/>
  <c r="G1033" i="1" s="1"/>
  <c r="F1009" i="1"/>
  <c r="G1009" i="1" s="1"/>
  <c r="F977" i="1"/>
  <c r="G977" i="1" s="1"/>
  <c r="F969" i="1"/>
  <c r="G969" i="1" s="1"/>
  <c r="F89" i="1"/>
  <c r="G89" i="1" s="1"/>
  <c r="F73" i="1"/>
  <c r="G73" i="1" s="1"/>
  <c r="F33" i="1"/>
  <c r="G33" i="1" s="1"/>
  <c r="F25" i="1"/>
  <c r="G25" i="1" s="1"/>
  <c r="F17" i="1"/>
  <c r="G17" i="1" s="1"/>
  <c r="F9" i="1"/>
  <c r="G9" i="1" s="1"/>
  <c r="F760" i="1"/>
  <c r="G760" i="1" s="1"/>
  <c r="F640" i="1"/>
  <c r="G640" i="1" s="1"/>
  <c r="F456" i="1"/>
  <c r="G456" i="1" s="1"/>
  <c r="F440" i="1"/>
  <c r="G440" i="1" s="1"/>
  <c r="F432" i="1"/>
  <c r="G432" i="1" s="1"/>
  <c r="F416" i="1"/>
  <c r="G416" i="1" s="1"/>
  <c r="F384" i="1"/>
  <c r="G384" i="1" s="1"/>
  <c r="F112" i="1"/>
  <c r="G112" i="1" s="1"/>
  <c r="F991" i="1"/>
  <c r="G991" i="1" s="1"/>
  <c r="F983" i="1"/>
  <c r="G983" i="1" s="1"/>
  <c r="F48" i="1"/>
  <c r="G48" i="1" s="1"/>
  <c r="F639" i="1"/>
  <c r="G639" i="1" s="1"/>
  <c r="F559" i="1"/>
  <c r="G559" i="1" s="1"/>
  <c r="F551" i="1"/>
  <c r="G551" i="1" s="1"/>
  <c r="F511" i="1"/>
  <c r="G511" i="1" s="1"/>
  <c r="F686" i="1"/>
  <c r="G686" i="1" s="1"/>
  <c r="F670" i="1"/>
  <c r="G670" i="1" s="1"/>
  <c r="F662" i="1"/>
  <c r="G662" i="1" s="1"/>
  <c r="F654" i="1"/>
  <c r="G654" i="1" s="1"/>
  <c r="F646" i="1"/>
  <c r="G646" i="1" s="1"/>
  <c r="F478" i="1"/>
  <c r="G478" i="1" s="1"/>
  <c r="F462" i="1"/>
  <c r="G462" i="1" s="1"/>
  <c r="F454" i="1"/>
  <c r="G454" i="1" s="1"/>
  <c r="F446" i="1"/>
  <c r="G446" i="1" s="1"/>
  <c r="F430" i="1"/>
  <c r="G430" i="1" s="1"/>
  <c r="F406" i="1"/>
  <c r="G406" i="1" s="1"/>
  <c r="F382" i="1"/>
  <c r="G382" i="1" s="1"/>
  <c r="F374" i="1"/>
  <c r="G374" i="1" s="1"/>
  <c r="F366" i="1"/>
  <c r="G366" i="1" s="1"/>
  <c r="F334" i="1"/>
  <c r="G334" i="1" s="1"/>
  <c r="F294" i="1"/>
  <c r="G294" i="1" s="1"/>
  <c r="F254" i="1"/>
  <c r="G254" i="1" s="1"/>
  <c r="F238" i="1"/>
  <c r="G238" i="1" s="1"/>
  <c r="F230" i="1"/>
  <c r="G230" i="1" s="1"/>
  <c r="F214" i="1"/>
  <c r="G214" i="1" s="1"/>
  <c r="F1077" i="1"/>
  <c r="G1077" i="1" s="1"/>
  <c r="F53" i="1"/>
  <c r="G53" i="1" s="1"/>
  <c r="F45" i="1"/>
  <c r="G45" i="1" s="1"/>
  <c r="F37" i="1"/>
  <c r="G37" i="1" s="1"/>
  <c r="F29" i="1"/>
  <c r="G29" i="1" s="1"/>
  <c r="F13" i="1"/>
  <c r="G13" i="1" s="1"/>
  <c r="F915" i="1"/>
  <c r="G915" i="1" s="1"/>
  <c r="F907" i="1"/>
  <c r="G907" i="1" s="1"/>
  <c r="F899" i="1"/>
  <c r="G899" i="1" s="1"/>
  <c r="F259" i="1"/>
  <c r="G259" i="1" s="1"/>
  <c r="F83" i="1"/>
  <c r="G83" i="1" s="1"/>
  <c r="F921" i="1"/>
  <c r="G921" i="1" s="1"/>
  <c r="F90" i="1"/>
  <c r="G90" i="1" s="1"/>
  <c r="F82" i="1"/>
  <c r="G82" i="1" s="1"/>
  <c r="F74" i="1"/>
  <c r="G74" i="1" s="1"/>
  <c r="F10" i="1"/>
  <c r="G10" i="1" s="1"/>
  <c r="F631" i="1"/>
  <c r="G631" i="1" s="1"/>
  <c r="F591" i="1"/>
  <c r="G591" i="1" s="1"/>
  <c r="F543" i="1"/>
  <c r="G543" i="1" s="1"/>
  <c r="F519" i="1"/>
  <c r="G519" i="1" s="1"/>
  <c r="F447" i="1"/>
  <c r="G447" i="1" s="1"/>
  <c r="F431" i="1"/>
  <c r="G431" i="1" s="1"/>
  <c r="F399" i="1"/>
  <c r="G399" i="1" s="1"/>
  <c r="F367" i="1"/>
  <c r="G367" i="1" s="1"/>
  <c r="F997" i="1"/>
  <c r="G997" i="1" s="1"/>
  <c r="F941" i="1"/>
  <c r="G941" i="1" s="1"/>
  <c r="F1132" i="1"/>
  <c r="G1132" i="1" s="1"/>
  <c r="F357" i="1"/>
  <c r="G357" i="1" s="1"/>
  <c r="F340" i="1"/>
  <c r="G340" i="1" s="1"/>
  <c r="F292" i="1"/>
  <c r="G292" i="1" s="1"/>
  <c r="F284" i="1"/>
  <c r="G284" i="1" s="1"/>
  <c r="F212" i="1"/>
  <c r="G212" i="1" s="1"/>
  <c r="F627" i="1"/>
  <c r="G627" i="1" s="1"/>
  <c r="F563" i="1"/>
  <c r="G563" i="1" s="1"/>
  <c r="F539" i="1"/>
  <c r="G539" i="1" s="1"/>
  <c r="F531" i="1"/>
  <c r="G531" i="1" s="1"/>
  <c r="F913" i="1"/>
  <c r="G913" i="1" s="1"/>
  <c r="F881" i="1"/>
  <c r="G881" i="1" s="1"/>
  <c r="F562" i="1"/>
  <c r="G562" i="1" s="1"/>
  <c r="F481" i="1"/>
  <c r="G481" i="1" s="1"/>
  <c r="F1207" i="1"/>
  <c r="G1207" i="1" s="1"/>
  <c r="F1199" i="1"/>
  <c r="G1199" i="1" s="1"/>
  <c r="F688" i="1"/>
  <c r="G688" i="1" s="1"/>
  <c r="F1107" i="1"/>
  <c r="G1107" i="1" s="1"/>
  <c r="F1027" i="1"/>
  <c r="G1027" i="1" s="1"/>
  <c r="F749" i="1"/>
  <c r="G749" i="1" s="1"/>
  <c r="F741" i="1"/>
  <c r="G741" i="1" s="1"/>
  <c r="F375" i="1"/>
  <c r="G375" i="1" s="1"/>
  <c r="F88" i="1"/>
  <c r="G88" i="1" s="1"/>
  <c r="F56" i="1"/>
  <c r="G56" i="1" s="1"/>
  <c r="F836" i="1"/>
  <c r="G836" i="1" s="1"/>
  <c r="F820" i="1"/>
  <c r="G820" i="1" s="1"/>
  <c r="F804" i="1"/>
  <c r="G804" i="1" s="1"/>
  <c r="F788" i="1"/>
  <c r="G788" i="1" s="1"/>
  <c r="F733" i="1"/>
  <c r="G733" i="1" s="1"/>
  <c r="F725" i="1"/>
  <c r="G725" i="1" s="1"/>
  <c r="F709" i="1"/>
  <c r="G709" i="1" s="1"/>
  <c r="F701" i="1"/>
  <c r="G701" i="1" s="1"/>
  <c r="F542" i="1"/>
  <c r="G542" i="1" s="1"/>
  <c r="F930" i="1"/>
  <c r="G930" i="1" s="1"/>
  <c r="F922" i="1"/>
  <c r="G922" i="1" s="1"/>
  <c r="F676" i="1"/>
  <c r="G676" i="1" s="1"/>
  <c r="F660" i="1"/>
  <c r="G660" i="1" s="1"/>
  <c r="F525" i="1"/>
  <c r="G525" i="1" s="1"/>
  <c r="F509" i="1"/>
  <c r="G509" i="1" s="1"/>
  <c r="F493" i="1"/>
  <c r="G493" i="1" s="1"/>
  <c r="F190" i="1"/>
  <c r="G190" i="1" s="1"/>
  <c r="F182" i="1"/>
  <c r="G182" i="1" s="1"/>
  <c r="F174" i="1"/>
  <c r="G174" i="1" s="1"/>
  <c r="F166" i="1"/>
  <c r="G166" i="1" s="1"/>
  <c r="F150" i="1"/>
  <c r="G150" i="1" s="1"/>
  <c r="F134" i="1"/>
  <c r="G134" i="1" s="1"/>
  <c r="F126" i="1"/>
  <c r="G126" i="1" s="1"/>
  <c r="F118" i="1"/>
  <c r="G118" i="1" s="1"/>
  <c r="F110" i="1"/>
  <c r="G110" i="1" s="1"/>
  <c r="F1115" i="1"/>
  <c r="G1115" i="1" s="1"/>
  <c r="F771" i="1"/>
  <c r="G771" i="1" s="1"/>
  <c r="F747" i="1"/>
  <c r="G747" i="1" s="1"/>
  <c r="F636" i="1"/>
  <c r="G636" i="1" s="1"/>
  <c r="F477" i="1"/>
  <c r="G477" i="1" s="1"/>
  <c r="F445" i="1"/>
  <c r="G445" i="1" s="1"/>
  <c r="F429" i="1"/>
  <c r="G429" i="1" s="1"/>
  <c r="F421" i="1"/>
  <c r="G421" i="1" s="1"/>
  <c r="F389" i="1"/>
  <c r="G389" i="1" s="1"/>
  <c r="F381" i="1"/>
  <c r="G381" i="1" s="1"/>
  <c r="F373" i="1"/>
  <c r="G373" i="1" s="1"/>
  <c r="F1003" i="1"/>
  <c r="G1003" i="1" s="1"/>
  <c r="F874" i="1"/>
  <c r="G874" i="1" s="1"/>
  <c r="F866" i="1"/>
  <c r="G866" i="1" s="1"/>
  <c r="F675" i="1"/>
  <c r="G675" i="1" s="1"/>
  <c r="F667" i="1"/>
  <c r="G667" i="1" s="1"/>
  <c r="F532" i="1"/>
  <c r="G532" i="1" s="1"/>
  <c r="F492" i="1"/>
  <c r="G492" i="1" s="1"/>
  <c r="F1035" i="1"/>
  <c r="G1035" i="1" s="1"/>
  <c r="F928" i="1"/>
  <c r="G928" i="1" s="1"/>
  <c r="F873" i="1"/>
  <c r="G873" i="1" s="1"/>
  <c r="F865" i="1"/>
  <c r="G865" i="1" s="1"/>
  <c r="F857" i="1"/>
  <c r="G857" i="1" s="1"/>
  <c r="F666" i="1"/>
  <c r="G666" i="1" s="1"/>
  <c r="F595" i="1"/>
  <c r="G595" i="1" s="1"/>
  <c r="F555" i="1"/>
  <c r="G555" i="1" s="1"/>
  <c r="F547" i="1"/>
  <c r="G547" i="1" s="1"/>
  <c r="F872" i="1"/>
  <c r="G872" i="1" s="1"/>
  <c r="F665" i="1"/>
  <c r="G665" i="1" s="1"/>
  <c r="F934" i="1"/>
  <c r="G934" i="1" s="1"/>
  <c r="F879" i="1"/>
  <c r="G879" i="1" s="1"/>
  <c r="F871" i="1"/>
  <c r="G871" i="1" s="1"/>
  <c r="F863" i="1"/>
  <c r="G863" i="1" s="1"/>
  <c r="F855" i="1"/>
  <c r="G855" i="1" s="1"/>
  <c r="F736" i="1"/>
  <c r="G736" i="1" s="1"/>
  <c r="F728" i="1"/>
  <c r="G728" i="1" s="1"/>
  <c r="F529" i="1"/>
  <c r="G529" i="1" s="1"/>
  <c r="F521" i="1"/>
  <c r="G521" i="1" s="1"/>
  <c r="F513" i="1"/>
  <c r="G513" i="1" s="1"/>
  <c r="F505" i="1"/>
  <c r="G505" i="1" s="1"/>
  <c r="F202" i="1"/>
  <c r="G202" i="1" s="1"/>
  <c r="F154" i="1"/>
  <c r="G154" i="1" s="1"/>
  <c r="F146" i="1"/>
  <c r="G146" i="1" s="1"/>
  <c r="F138" i="1"/>
  <c r="G138" i="1" s="1"/>
  <c r="F114" i="1"/>
  <c r="G114" i="1" s="1"/>
  <c r="F1019" i="1"/>
  <c r="G1019" i="1" s="1"/>
  <c r="F933" i="1"/>
  <c r="G933" i="1" s="1"/>
  <c r="F925" i="1"/>
  <c r="G925" i="1" s="1"/>
  <c r="F616" i="1"/>
  <c r="G616" i="1" s="1"/>
  <c r="F608" i="1"/>
  <c r="G608" i="1" s="1"/>
  <c r="F576" i="1"/>
  <c r="G576" i="1" s="1"/>
  <c r="F568" i="1"/>
  <c r="G568" i="1" s="1"/>
  <c r="F560" i="1"/>
  <c r="G560" i="1" s="1"/>
  <c r="F552" i="1"/>
  <c r="G552" i="1" s="1"/>
  <c r="F488" i="1"/>
  <c r="G488" i="1" s="1"/>
  <c r="F193" i="1"/>
  <c r="G193" i="1" s="1"/>
  <c r="F185" i="1"/>
  <c r="G185" i="1" s="1"/>
  <c r="F169" i="1"/>
  <c r="G169" i="1" s="1"/>
  <c r="F153" i="1"/>
  <c r="G153" i="1" s="1"/>
  <c r="F1130" i="1"/>
  <c r="G1130" i="1" s="1"/>
  <c r="F955" i="1"/>
  <c r="G955" i="1" s="1"/>
  <c r="F578" i="1"/>
  <c r="G578" i="1" s="1"/>
  <c r="F727" i="1"/>
  <c r="G727" i="1" s="1"/>
  <c r="F491" i="1"/>
  <c r="G491" i="1" s="1"/>
  <c r="F436" i="1"/>
  <c r="G436" i="1" s="1"/>
  <c r="F380" i="1"/>
  <c r="G380" i="1" s="1"/>
  <c r="F197" i="1"/>
  <c r="G197" i="1" s="1"/>
  <c r="F149" i="1"/>
  <c r="G149" i="1" s="1"/>
  <c r="F1017" i="1"/>
  <c r="G1017" i="1" s="1"/>
  <c r="F994" i="1"/>
  <c r="G994" i="1" s="1"/>
  <c r="F986" i="1"/>
  <c r="G986" i="1" s="1"/>
  <c r="F939" i="1"/>
  <c r="G939" i="1" s="1"/>
  <c r="F916" i="1"/>
  <c r="G916" i="1" s="1"/>
  <c r="F853" i="1"/>
  <c r="G853" i="1" s="1"/>
  <c r="F774" i="1"/>
  <c r="G774" i="1" s="1"/>
  <c r="F750" i="1"/>
  <c r="G750" i="1" s="1"/>
  <c r="F742" i="1"/>
  <c r="G742" i="1" s="1"/>
  <c r="F679" i="1"/>
  <c r="G679" i="1" s="1"/>
  <c r="F475" i="1"/>
  <c r="G475" i="1" s="1"/>
  <c r="F467" i="1"/>
  <c r="G467" i="1" s="1"/>
  <c r="F348" i="1"/>
  <c r="G348" i="1" s="1"/>
  <c r="F316" i="1"/>
  <c r="G316" i="1" s="1"/>
  <c r="F300" i="1"/>
  <c r="G300" i="1" s="1"/>
  <c r="F260" i="1"/>
  <c r="G260" i="1" s="1"/>
  <c r="F236" i="1"/>
  <c r="G236" i="1" s="1"/>
  <c r="F228" i="1"/>
  <c r="G228" i="1" s="1"/>
  <c r="F101" i="1"/>
  <c r="G101" i="1" s="1"/>
  <c r="F62" i="1"/>
  <c r="G62" i="1" s="1"/>
  <c r="F54" i="1"/>
  <c r="G54" i="1" s="1"/>
  <c r="F46" i="1"/>
  <c r="G46" i="1" s="1"/>
  <c r="F15" i="1"/>
  <c r="G15" i="1" s="1"/>
  <c r="F979" i="1"/>
  <c r="G979" i="1" s="1"/>
  <c r="F878" i="1"/>
  <c r="G878" i="1" s="1"/>
  <c r="F672" i="1"/>
  <c r="G672" i="1" s="1"/>
  <c r="F293" i="1"/>
  <c r="G293" i="1" s="1"/>
  <c r="F901" i="1"/>
  <c r="G901" i="1" s="1"/>
  <c r="F181" i="1"/>
  <c r="G181" i="1" s="1"/>
  <c r="F954" i="1"/>
  <c r="G954" i="1" s="1"/>
  <c r="F946" i="1"/>
  <c r="G946" i="1" s="1"/>
  <c r="F900" i="1"/>
  <c r="G900" i="1" s="1"/>
  <c r="F710" i="1"/>
  <c r="G710" i="1" s="1"/>
  <c r="F702" i="1"/>
  <c r="G702" i="1" s="1"/>
  <c r="F647" i="1"/>
  <c r="G647" i="1" s="1"/>
  <c r="F601" i="1"/>
  <c r="G601" i="1" s="1"/>
  <c r="F593" i="1"/>
  <c r="G593" i="1" s="1"/>
  <c r="F585" i="1"/>
  <c r="G585" i="1" s="1"/>
  <c r="F569" i="1"/>
  <c r="G569" i="1" s="1"/>
  <c r="F530" i="1"/>
  <c r="G530" i="1" s="1"/>
  <c r="F514" i="1"/>
  <c r="G514" i="1" s="1"/>
  <c r="F506" i="1"/>
  <c r="G506" i="1" s="1"/>
  <c r="F498" i="1"/>
  <c r="G498" i="1" s="1"/>
  <c r="F490" i="1"/>
  <c r="G490" i="1" s="1"/>
  <c r="F482" i="1"/>
  <c r="G482" i="1" s="1"/>
  <c r="F459" i="1"/>
  <c r="G459" i="1" s="1"/>
  <c r="F443" i="1"/>
  <c r="G443" i="1" s="1"/>
  <c r="F435" i="1"/>
  <c r="G435" i="1" s="1"/>
  <c r="F427" i="1"/>
  <c r="G427" i="1" s="1"/>
  <c r="F419" i="1"/>
  <c r="G419" i="1" s="1"/>
  <c r="F411" i="1"/>
  <c r="G411" i="1" s="1"/>
  <c r="F403" i="1"/>
  <c r="G403" i="1" s="1"/>
  <c r="F371" i="1"/>
  <c r="G371" i="1" s="1"/>
  <c r="F204" i="1"/>
  <c r="G204" i="1" s="1"/>
  <c r="F188" i="1"/>
  <c r="G188" i="1" s="1"/>
  <c r="F180" i="1"/>
  <c r="G180" i="1" s="1"/>
  <c r="F148" i="1"/>
  <c r="G148" i="1" s="1"/>
  <c r="F132" i="1"/>
  <c r="G132" i="1" s="1"/>
  <c r="F124" i="1"/>
  <c r="G124" i="1" s="1"/>
  <c r="F116" i="1"/>
  <c r="G116" i="1" s="1"/>
  <c r="F77" i="1"/>
  <c r="G77" i="1" s="1"/>
  <c r="F69" i="1"/>
  <c r="G69" i="1" s="1"/>
  <c r="F301" i="1"/>
  <c r="G301" i="1" s="1"/>
  <c r="F94" i="1"/>
  <c r="G94" i="1" s="1"/>
  <c r="F1120" i="1"/>
  <c r="G1120" i="1" s="1"/>
  <c r="F1088" i="1"/>
  <c r="G1088" i="1" s="1"/>
  <c r="F466" i="1"/>
  <c r="G466" i="1" s="1"/>
  <c r="F355" i="1"/>
  <c r="G355" i="1" s="1"/>
  <c r="F347" i="1"/>
  <c r="G347" i="1" s="1"/>
  <c r="F22" i="1"/>
  <c r="G22" i="1" s="1"/>
  <c r="F14" i="1"/>
  <c r="G14" i="1" s="1"/>
  <c r="F203" i="1"/>
  <c r="G203" i="1" s="1"/>
  <c r="F147" i="1"/>
  <c r="G147" i="1" s="1"/>
  <c r="F68" i="1"/>
  <c r="G68" i="1" s="1"/>
  <c r="F476" i="1"/>
  <c r="G476" i="1" s="1"/>
  <c r="F341" i="1"/>
  <c r="G341" i="1" s="1"/>
  <c r="F16" i="1"/>
  <c r="G16" i="1" s="1"/>
  <c r="F610" i="1"/>
  <c r="G610" i="1" s="1"/>
  <c r="F1087" i="1"/>
  <c r="G1087" i="1" s="1"/>
  <c r="F1079" i="1"/>
  <c r="G1079" i="1" s="1"/>
  <c r="F1039" i="1"/>
  <c r="G1039" i="1" s="1"/>
  <c r="F1015" i="1"/>
  <c r="G1015" i="1" s="1"/>
  <c r="F999" i="1"/>
  <c r="G999" i="1" s="1"/>
  <c r="F992" i="1"/>
  <c r="G992" i="1" s="1"/>
  <c r="F984" i="1"/>
  <c r="G984" i="1" s="1"/>
  <c r="F929" i="1"/>
  <c r="G929" i="1" s="1"/>
  <c r="F914" i="1"/>
  <c r="G914" i="1" s="1"/>
  <c r="F875" i="1"/>
  <c r="G875" i="1" s="1"/>
  <c r="F851" i="1"/>
  <c r="G851" i="1" s="1"/>
  <c r="F748" i="1"/>
  <c r="G748" i="1" s="1"/>
  <c r="F669" i="1"/>
  <c r="G669" i="1" s="1"/>
  <c r="F661" i="1"/>
  <c r="G661" i="1" s="1"/>
  <c r="F354" i="1"/>
  <c r="G354" i="1" s="1"/>
  <c r="F346" i="1"/>
  <c r="G346" i="1" s="1"/>
  <c r="F338" i="1"/>
  <c r="G338" i="1" s="1"/>
  <c r="F234" i="1"/>
  <c r="G234" i="1" s="1"/>
  <c r="F218" i="1"/>
  <c r="G218" i="1" s="1"/>
  <c r="F210" i="1"/>
  <c r="G210" i="1" s="1"/>
  <c r="F44" i="1"/>
  <c r="G44" i="1" s="1"/>
  <c r="F36" i="1"/>
  <c r="G36" i="1" s="1"/>
  <c r="F854" i="1"/>
  <c r="G854" i="1" s="1"/>
  <c r="F743" i="1"/>
  <c r="G743" i="1" s="1"/>
  <c r="F349" i="1"/>
  <c r="G349" i="1" s="1"/>
  <c r="F24" i="1"/>
  <c r="G24" i="1" s="1"/>
  <c r="F963" i="1"/>
  <c r="G963" i="1" s="1"/>
  <c r="F656" i="1"/>
  <c r="G656" i="1" s="1"/>
  <c r="F70" i="1"/>
  <c r="G70" i="1" s="1"/>
  <c r="F976" i="1"/>
  <c r="G976" i="1" s="1"/>
  <c r="F960" i="1"/>
  <c r="G960" i="1" s="1"/>
  <c r="F952" i="1"/>
  <c r="G952" i="1" s="1"/>
  <c r="F843" i="1"/>
  <c r="G843" i="1" s="1"/>
  <c r="F827" i="1"/>
  <c r="G827" i="1" s="1"/>
  <c r="F811" i="1"/>
  <c r="G811" i="1" s="1"/>
  <c r="F803" i="1"/>
  <c r="G803" i="1" s="1"/>
  <c r="F732" i="1"/>
  <c r="G732" i="1" s="1"/>
  <c r="F692" i="1"/>
  <c r="G692" i="1" s="1"/>
  <c r="F645" i="1"/>
  <c r="G645" i="1" s="1"/>
  <c r="F615" i="1"/>
  <c r="G615" i="1" s="1"/>
  <c r="F583" i="1"/>
  <c r="G583" i="1" s="1"/>
  <c r="F277" i="1"/>
  <c r="G277" i="1" s="1"/>
  <c r="F472" i="1"/>
  <c r="G472" i="1" s="1"/>
  <c r="F464" i="1"/>
  <c r="G464" i="1" s="1"/>
  <c r="F361" i="1"/>
  <c r="G361" i="1" s="1"/>
  <c r="F289" i="1"/>
  <c r="G289" i="1" s="1"/>
  <c r="F257" i="1"/>
  <c r="G257" i="1" s="1"/>
  <c r="F106" i="1"/>
  <c r="G106" i="1" s="1"/>
  <c r="F767" i="1"/>
  <c r="G767" i="1" s="1"/>
  <c r="F947" i="1"/>
  <c r="G947" i="1" s="1"/>
  <c r="F846" i="1"/>
  <c r="G846" i="1" s="1"/>
  <c r="F428" i="1"/>
  <c r="G428" i="1" s="1"/>
  <c r="F86" i="1"/>
  <c r="G86" i="1" s="1"/>
  <c r="F975" i="1"/>
  <c r="G975" i="1" s="1"/>
  <c r="F967" i="1"/>
  <c r="G967" i="1" s="1"/>
  <c r="F951" i="1"/>
  <c r="G951" i="1" s="1"/>
  <c r="F920" i="1"/>
  <c r="G920" i="1" s="1"/>
  <c r="F905" i="1"/>
  <c r="G905" i="1" s="1"/>
  <c r="F842" i="1"/>
  <c r="G842" i="1" s="1"/>
  <c r="F834" i="1"/>
  <c r="G834" i="1" s="1"/>
  <c r="F826" i="1"/>
  <c r="G826" i="1" s="1"/>
  <c r="F810" i="1"/>
  <c r="G810" i="1" s="1"/>
  <c r="F802" i="1"/>
  <c r="G802" i="1" s="1"/>
  <c r="F723" i="1"/>
  <c r="G723" i="1" s="1"/>
  <c r="F629" i="1"/>
  <c r="G629" i="1" s="1"/>
  <c r="F622" i="1"/>
  <c r="G622" i="1" s="1"/>
  <c r="F614" i="1"/>
  <c r="G614" i="1" s="1"/>
  <c r="F606" i="1"/>
  <c r="G606" i="1" s="1"/>
  <c r="F598" i="1"/>
  <c r="G598" i="1" s="1"/>
  <c r="F574" i="1"/>
  <c r="G574" i="1" s="1"/>
  <c r="F566" i="1"/>
  <c r="G566" i="1" s="1"/>
  <c r="F550" i="1"/>
  <c r="G550" i="1" s="1"/>
  <c r="F1018" i="1"/>
  <c r="G1018" i="1" s="1"/>
  <c r="F285" i="1"/>
  <c r="G285" i="1" s="1"/>
  <c r="F830" i="1"/>
  <c r="G830" i="1" s="1"/>
  <c r="F499" i="1"/>
  <c r="G499" i="1" s="1"/>
  <c r="F444" i="1"/>
  <c r="G444" i="1" s="1"/>
  <c r="F205" i="1"/>
  <c r="G205" i="1" s="1"/>
  <c r="F173" i="1"/>
  <c r="G173" i="1" s="1"/>
  <c r="F1117" i="1"/>
  <c r="G1117" i="1" s="1"/>
  <c r="F1109" i="1"/>
  <c r="G1109" i="1" s="1"/>
  <c r="F352" i="1"/>
  <c r="G352" i="1" s="1"/>
  <c r="F320" i="1"/>
  <c r="G320" i="1" s="1"/>
  <c r="F312" i="1"/>
  <c r="G312" i="1" s="1"/>
  <c r="F304" i="1"/>
  <c r="G304" i="1" s="1"/>
  <c r="F280" i="1"/>
  <c r="G280" i="1" s="1"/>
  <c r="F264" i="1"/>
  <c r="G264" i="1" s="1"/>
  <c r="F256" i="1"/>
  <c r="G256" i="1" s="1"/>
  <c r="F224" i="1"/>
  <c r="G224" i="1" s="1"/>
  <c r="F97" i="1"/>
  <c r="G97" i="1" s="1"/>
  <c r="F66" i="1"/>
  <c r="G66" i="1" s="1"/>
  <c r="F42" i="1"/>
  <c r="G42" i="1" s="1"/>
  <c r="F735" i="1"/>
  <c r="G735" i="1" s="1"/>
  <c r="F594" i="1"/>
  <c r="G594" i="1" s="1"/>
  <c r="F966" i="1"/>
  <c r="G966" i="1" s="1"/>
  <c r="F958" i="1"/>
  <c r="G958" i="1" s="1"/>
  <c r="F919" i="1"/>
  <c r="G919" i="1" s="1"/>
  <c r="F888" i="1"/>
  <c r="G888" i="1" s="1"/>
  <c r="F841" i="1"/>
  <c r="G841" i="1" s="1"/>
  <c r="F833" i="1"/>
  <c r="G833" i="1" s="1"/>
  <c r="F817" i="1"/>
  <c r="G817" i="1" s="1"/>
  <c r="F809" i="1"/>
  <c r="G809" i="1" s="1"/>
  <c r="F801" i="1"/>
  <c r="G801" i="1" s="1"/>
  <c r="F730" i="1"/>
  <c r="G730" i="1" s="1"/>
  <c r="F722" i="1"/>
  <c r="G722" i="1" s="1"/>
  <c r="F698" i="1"/>
  <c r="G698" i="1" s="1"/>
  <c r="F628" i="1"/>
  <c r="G628" i="1" s="1"/>
  <c r="F621" i="1"/>
  <c r="G621" i="1" s="1"/>
  <c r="F605" i="1"/>
  <c r="G605" i="1" s="1"/>
  <c r="F597" i="1"/>
  <c r="G597" i="1" s="1"/>
  <c r="F589" i="1"/>
  <c r="G589" i="1" s="1"/>
  <c r="F581" i="1"/>
  <c r="G581" i="1" s="1"/>
  <c r="F494" i="1"/>
  <c r="G494" i="1" s="1"/>
  <c r="F486" i="1"/>
  <c r="G486" i="1" s="1"/>
  <c r="F34" i="1"/>
  <c r="G34" i="1" s="1"/>
  <c r="F1042" i="1"/>
  <c r="G1042" i="1" s="1"/>
  <c r="F229" i="1"/>
  <c r="G229" i="1" s="1"/>
  <c r="F838" i="1"/>
  <c r="G838" i="1" s="1"/>
  <c r="F703" i="1"/>
  <c r="G703" i="1" s="1"/>
  <c r="F546" i="1"/>
  <c r="G546" i="1" s="1"/>
  <c r="F460" i="1"/>
  <c r="G460" i="1" s="1"/>
  <c r="F1116" i="1"/>
  <c r="G1116" i="1" s="1"/>
  <c r="F1108" i="1"/>
  <c r="G1108" i="1" s="1"/>
  <c r="F1084" i="1"/>
  <c r="G1084" i="1" s="1"/>
  <c r="F1076" i="1"/>
  <c r="G1076" i="1" s="1"/>
  <c r="F1068" i="1"/>
  <c r="G1068" i="1" s="1"/>
  <c r="F1052" i="1"/>
  <c r="G1052" i="1" s="1"/>
  <c r="F351" i="1"/>
  <c r="G351" i="1" s="1"/>
  <c r="F287" i="1"/>
  <c r="G287" i="1" s="1"/>
  <c r="F215" i="1"/>
  <c r="G215" i="1" s="1"/>
  <c r="F104" i="1"/>
  <c r="G104" i="1" s="1"/>
  <c r="F57" i="1"/>
  <c r="G57" i="1" s="1"/>
  <c r="F49" i="1"/>
  <c r="G49" i="1" s="1"/>
  <c r="F261" i="1"/>
  <c r="G261" i="1" s="1"/>
  <c r="F523" i="1"/>
  <c r="G523" i="1" s="1"/>
  <c r="F396" i="1"/>
  <c r="G396" i="1" s="1"/>
  <c r="F189" i="1"/>
  <c r="G189" i="1" s="1"/>
  <c r="F109" i="1"/>
  <c r="G109" i="1" s="1"/>
  <c r="F1211" i="1"/>
  <c r="G1211" i="1" s="1"/>
  <c r="F965" i="1"/>
  <c r="G965" i="1" s="1"/>
  <c r="F957" i="1"/>
  <c r="G957" i="1" s="1"/>
  <c r="F949" i="1"/>
  <c r="G949" i="1" s="1"/>
  <c r="F918" i="1"/>
  <c r="G918" i="1" s="1"/>
  <c r="F911" i="1"/>
  <c r="G911" i="1" s="1"/>
  <c r="F808" i="1"/>
  <c r="G808" i="1" s="1"/>
  <c r="F729" i="1"/>
  <c r="G729" i="1" s="1"/>
  <c r="F721" i="1"/>
  <c r="G721" i="1" s="1"/>
  <c r="F713" i="1"/>
  <c r="G713" i="1" s="1"/>
  <c r="F697" i="1"/>
  <c r="G697" i="1" s="1"/>
  <c r="F658" i="1"/>
  <c r="G658" i="1" s="1"/>
  <c r="F650" i="1"/>
  <c r="G650" i="1" s="1"/>
  <c r="F612" i="1"/>
  <c r="G612" i="1" s="1"/>
  <c r="F604" i="1"/>
  <c r="G604" i="1" s="1"/>
  <c r="F588" i="1"/>
  <c r="G588" i="1" s="1"/>
  <c r="F580" i="1"/>
  <c r="G580" i="1" s="1"/>
  <c r="F2" i="1"/>
  <c r="G2" i="1" s="1"/>
  <c r="F556" i="1"/>
  <c r="G556" i="1" s="1"/>
  <c r="F449" i="1"/>
  <c r="G449" i="1" s="1"/>
  <c r="F387" i="1"/>
  <c r="G387" i="1" s="1"/>
  <c r="F152" i="1"/>
  <c r="G152" i="1" s="1"/>
  <c r="F1191" i="1"/>
  <c r="G1191" i="1" s="1"/>
  <c r="F1183" i="1"/>
  <c r="G1183" i="1" s="1"/>
  <c r="F1175" i="1"/>
  <c r="G1175" i="1" s="1"/>
  <c r="F1167" i="1"/>
  <c r="G1167" i="1" s="1"/>
  <c r="F993" i="1"/>
  <c r="G993" i="1" s="1"/>
  <c r="F985" i="1"/>
  <c r="G985" i="1" s="1"/>
  <c r="F840" i="1"/>
  <c r="G840" i="1" s="1"/>
  <c r="F623" i="1"/>
  <c r="G623" i="1" s="1"/>
  <c r="F600" i="1"/>
  <c r="G600" i="1" s="1"/>
  <c r="F495" i="1"/>
  <c r="G495" i="1" s="1"/>
  <c r="F433" i="1"/>
  <c r="G433" i="1" s="1"/>
  <c r="F945" i="1"/>
  <c r="G945" i="1" s="1"/>
  <c r="F893" i="1"/>
  <c r="G893" i="1" s="1"/>
  <c r="F885" i="1"/>
  <c r="G885" i="1" s="1"/>
  <c r="F839" i="1"/>
  <c r="G839" i="1" s="1"/>
  <c r="F824" i="1"/>
  <c r="G824" i="1" s="1"/>
  <c r="F683" i="1"/>
  <c r="G683" i="1" s="1"/>
  <c r="F652" i="1"/>
  <c r="G652" i="1" s="1"/>
  <c r="F607" i="1"/>
  <c r="G607" i="1" s="1"/>
  <c r="F599" i="1"/>
  <c r="G599" i="1" s="1"/>
  <c r="F592" i="1"/>
  <c r="G592" i="1" s="1"/>
  <c r="F577" i="1"/>
  <c r="G577" i="1" s="1"/>
  <c r="F510" i="1"/>
  <c r="G510" i="1" s="1"/>
  <c r="F6" i="1"/>
  <c r="G6" i="1" s="1"/>
  <c r="F784" i="1"/>
  <c r="G784" i="1" s="1"/>
  <c r="F776" i="1"/>
  <c r="G776" i="1" s="1"/>
  <c r="F415" i="1"/>
  <c r="G415" i="1" s="1"/>
  <c r="F775" i="1"/>
  <c r="G775" i="1" s="1"/>
  <c r="F759" i="1"/>
  <c r="G759" i="1" s="1"/>
  <c r="F751" i="1"/>
  <c r="G751" i="1" s="1"/>
  <c r="F720" i="1"/>
  <c r="G720" i="1" s="1"/>
  <c r="F712" i="1"/>
  <c r="G712" i="1" s="1"/>
  <c r="F704" i="1"/>
  <c r="G704" i="1" s="1"/>
  <c r="F453" i="1"/>
  <c r="G453" i="1" s="1"/>
  <c r="F383" i="1"/>
  <c r="G383" i="1" s="1"/>
  <c r="F72" i="1"/>
  <c r="G72" i="1" s="1"/>
  <c r="F1210" i="1"/>
  <c r="G1210" i="1" s="1"/>
  <c r="F1202" i="1"/>
  <c r="G1202" i="1" s="1"/>
  <c r="F1194" i="1"/>
  <c r="G1194" i="1" s="1"/>
  <c r="F973" i="1"/>
  <c r="G973" i="1" s="1"/>
  <c r="F828" i="1"/>
  <c r="G828" i="1" s="1"/>
  <c r="F711" i="1"/>
  <c r="G711" i="1" s="1"/>
  <c r="F695" i="1"/>
  <c r="G695" i="1" s="1"/>
  <c r="F611" i="1"/>
  <c r="G611" i="1" s="1"/>
  <c r="F405" i="1"/>
  <c r="G405" i="1" s="1"/>
  <c r="F345" i="1"/>
  <c r="G345" i="1" s="1"/>
  <c r="F835" i="1"/>
  <c r="G835" i="1" s="1"/>
  <c r="F1153" i="1"/>
  <c r="G1153" i="1" s="1"/>
  <c r="F849" i="1"/>
  <c r="G849" i="1" s="1"/>
  <c r="F296" i="1"/>
  <c r="G296" i="1" s="1"/>
  <c r="F1218" i="1"/>
  <c r="G1218" i="1" s="1"/>
  <c r="F1187" i="1"/>
  <c r="G1187" i="1" s="1"/>
  <c r="F1179" i="1"/>
  <c r="G1179" i="1" s="1"/>
  <c r="F1171" i="1"/>
  <c r="G1171" i="1" s="1"/>
  <c r="F1163" i="1"/>
  <c r="G1163" i="1" s="1"/>
  <c r="F1101" i="1"/>
  <c r="G1101" i="1" s="1"/>
  <c r="F1085" i="1"/>
  <c r="G1085" i="1" s="1"/>
  <c r="F1069" i="1"/>
  <c r="G1069" i="1" s="1"/>
  <c r="F1061" i="1"/>
  <c r="G1061" i="1" s="1"/>
  <c r="F1045" i="1"/>
  <c r="G1045" i="1" s="1"/>
  <c r="F1037" i="1"/>
  <c r="G1037" i="1" s="1"/>
  <c r="F739" i="1"/>
  <c r="G739" i="1" s="1"/>
  <c r="F716" i="1"/>
  <c r="G716" i="1" s="1"/>
  <c r="F708" i="1"/>
  <c r="G708" i="1" s="1"/>
  <c r="F648" i="1"/>
  <c r="G648" i="1" s="1"/>
  <c r="F596" i="1"/>
  <c r="G596" i="1" s="1"/>
  <c r="F582" i="1"/>
  <c r="G582" i="1" s="1"/>
  <c r="F518" i="1"/>
  <c r="G518" i="1" s="1"/>
  <c r="F497" i="1"/>
  <c r="G497" i="1" s="1"/>
  <c r="F409" i="1"/>
  <c r="G409" i="1" s="1"/>
  <c r="F359" i="1"/>
  <c r="G359" i="1" s="1"/>
  <c r="F52" i="1"/>
  <c r="G52" i="1" s="1"/>
  <c r="F1186" i="1"/>
  <c r="G1186" i="1" s="1"/>
  <c r="F1178" i="1"/>
  <c r="G1178" i="1" s="1"/>
  <c r="F1170" i="1"/>
  <c r="G1170" i="1" s="1"/>
  <c r="F1162" i="1"/>
  <c r="G1162" i="1" s="1"/>
  <c r="F1154" i="1"/>
  <c r="G1154" i="1" s="1"/>
  <c r="F1013" i="1"/>
  <c r="G1013" i="1" s="1"/>
  <c r="F909" i="1"/>
  <c r="G909" i="1" s="1"/>
  <c r="F768" i="1"/>
  <c r="G768" i="1" s="1"/>
  <c r="F752" i="1"/>
  <c r="G752" i="1" s="1"/>
  <c r="F707" i="1"/>
  <c r="G707" i="1" s="1"/>
  <c r="F691" i="1"/>
  <c r="G691" i="1" s="1"/>
  <c r="F603" i="1"/>
  <c r="G603" i="1" s="1"/>
  <c r="F553" i="1"/>
  <c r="G553" i="1" s="1"/>
  <c r="F451" i="1"/>
  <c r="G451" i="1" s="1"/>
  <c r="F160" i="1"/>
  <c r="G160" i="1" s="1"/>
  <c r="F80" i="1"/>
  <c r="G80" i="1" s="1"/>
  <c r="F819" i="1"/>
  <c r="G819" i="1" s="1"/>
  <c r="F587" i="1"/>
  <c r="G587" i="1" s="1"/>
  <c r="F573" i="1"/>
  <c r="G573" i="1" s="1"/>
  <c r="F545" i="1"/>
  <c r="G545" i="1" s="1"/>
  <c r="F479" i="1"/>
  <c r="G479" i="1" s="1"/>
  <c r="F465" i="1"/>
  <c r="G465" i="1" s="1"/>
  <c r="F344" i="1"/>
  <c r="G344" i="1" s="1"/>
  <c r="F252" i="1"/>
  <c r="G252" i="1" s="1"/>
  <c r="F1215" i="1"/>
  <c r="G1215" i="1" s="1"/>
  <c r="F1144" i="1"/>
  <c r="G1144" i="1" s="1"/>
  <c r="F1136" i="1"/>
  <c r="G1136" i="1" s="1"/>
  <c r="F1129" i="1"/>
  <c r="G1129" i="1" s="1"/>
  <c r="F877" i="1"/>
  <c r="G877" i="1" s="1"/>
  <c r="F848" i="1"/>
  <c r="G848" i="1" s="1"/>
  <c r="F579" i="1"/>
  <c r="G579" i="1" s="1"/>
  <c r="F64" i="1"/>
  <c r="G64" i="1" s="1"/>
  <c r="F586" i="1"/>
  <c r="G586" i="1" s="1"/>
  <c r="F572" i="1"/>
  <c r="G572" i="1" s="1"/>
  <c r="F501" i="1"/>
  <c r="G501" i="1" s="1"/>
  <c r="F413" i="1"/>
  <c r="G413" i="1" s="1"/>
  <c r="F377" i="1"/>
  <c r="G377" i="1" s="1"/>
  <c r="F832" i="1"/>
  <c r="G832" i="1" s="1"/>
  <c r="F780" i="1"/>
  <c r="G780" i="1" s="1"/>
  <c r="F772" i="1"/>
  <c r="G772" i="1" s="1"/>
  <c r="F644" i="1"/>
  <c r="G644" i="1" s="1"/>
  <c r="F485" i="1"/>
  <c r="G485" i="1" s="1"/>
  <c r="F463" i="1"/>
  <c r="G463" i="1" s="1"/>
  <c r="F12" i="1"/>
  <c r="G12" i="1" s="1"/>
  <c r="F1190" i="1"/>
  <c r="G1190" i="1" s="1"/>
  <c r="F1182" i="1"/>
  <c r="G1182" i="1" s="1"/>
  <c r="F1174" i="1"/>
  <c r="G1174" i="1" s="1"/>
  <c r="F1166" i="1"/>
  <c r="G1166" i="1" s="1"/>
  <c r="F1158" i="1"/>
  <c r="G1158" i="1" s="1"/>
  <c r="F1150" i="1"/>
  <c r="G1150" i="1" s="1"/>
  <c r="F1142" i="1"/>
  <c r="G1142" i="1" s="1"/>
  <c r="F156" i="1"/>
  <c r="G156" i="1" s="1"/>
  <c r="F120" i="1"/>
  <c r="G120" i="1" s="1"/>
  <c r="F84" i="1"/>
  <c r="G84" i="1" s="1"/>
  <c r="F76" i="1"/>
  <c r="G76" i="1" s="1"/>
  <c r="F40" i="1"/>
  <c r="G40" i="1" s="1"/>
  <c r="F831" i="1"/>
  <c r="G831" i="1" s="1"/>
  <c r="F816" i="1"/>
  <c r="G816" i="1" s="1"/>
  <c r="F687" i="1"/>
  <c r="G687" i="1" s="1"/>
  <c r="F643" i="1"/>
  <c r="G643" i="1" s="1"/>
  <c r="F570" i="1"/>
  <c r="G570" i="1" s="1"/>
  <c r="F549" i="1"/>
  <c r="G549" i="1" s="1"/>
  <c r="F535" i="1"/>
  <c r="G535" i="1" s="1"/>
  <c r="F1149" i="1"/>
  <c r="G1149" i="1" s="1"/>
  <c r="F1141" i="1"/>
  <c r="G1141" i="1" s="1"/>
  <c r="F1133" i="1"/>
  <c r="G1133" i="1" s="1"/>
  <c r="F897" i="1"/>
  <c r="G897" i="1" s="1"/>
  <c r="F889" i="1"/>
  <c r="G889" i="1" s="1"/>
  <c r="F755" i="1"/>
  <c r="G755" i="1" s="1"/>
  <c r="F635" i="1"/>
  <c r="G635" i="1" s="1"/>
  <c r="F469" i="1"/>
  <c r="G469" i="1" s="1"/>
  <c r="F272" i="1"/>
  <c r="G272" i="1" s="1"/>
  <c r="F32" i="1"/>
  <c r="G32" i="1" s="1"/>
  <c r="F815" i="1"/>
  <c r="G815" i="1" s="1"/>
  <c r="F548" i="1"/>
  <c r="G548" i="1" s="1"/>
  <c r="F483" i="1"/>
  <c r="G483" i="1" s="1"/>
  <c r="F353" i="1"/>
  <c r="G353" i="1" s="1"/>
  <c r="F1156" i="1"/>
  <c r="G1156" i="1" s="1"/>
  <c r="F1140" i="1"/>
  <c r="G1140" i="1" s="1"/>
  <c r="F1125" i="1"/>
  <c r="G1125" i="1" s="1"/>
  <c r="F232" i="1"/>
  <c r="G232" i="1" s="1"/>
  <c r="F140" i="1"/>
  <c r="G140" i="1" s="1"/>
  <c r="F60" i="1"/>
  <c r="G60" i="1" s="1"/>
  <c r="F844" i="1"/>
  <c r="G844" i="1" s="1"/>
  <c r="F800" i="1"/>
  <c r="G800" i="1" s="1"/>
  <c r="F724" i="1"/>
  <c r="G724" i="1" s="1"/>
  <c r="F619" i="1"/>
  <c r="G619" i="1" s="1"/>
  <c r="F526" i="1"/>
  <c r="G526" i="1" s="1"/>
  <c r="F324" i="1"/>
  <c r="G324" i="1" s="1"/>
  <c r="F96" i="1"/>
  <c r="G96" i="1" s="1"/>
  <c r="F1083" i="1"/>
  <c r="G1083" i="1" s="1"/>
  <c r="F938" i="1"/>
  <c r="G938" i="1" s="1"/>
  <c r="F500" i="1"/>
  <c r="G500" i="1" s="1"/>
  <c r="F199" i="1"/>
  <c r="G199" i="1" s="1"/>
  <c r="F642" i="1"/>
  <c r="G642" i="1" s="1"/>
  <c r="F507" i="1"/>
  <c r="G507" i="1" s="1"/>
  <c r="F350" i="1"/>
  <c r="G350" i="1" s="1"/>
  <c r="F1004" i="1"/>
  <c r="G1004" i="1" s="1"/>
  <c r="F1026" i="1"/>
  <c r="G1026" i="1" s="1"/>
  <c r="F571" i="1"/>
  <c r="G571" i="1" s="1"/>
  <c r="F243" i="1"/>
  <c r="G243" i="1" s="1"/>
  <c r="F129" i="1"/>
  <c r="G129" i="1" s="1"/>
  <c r="F122" i="1"/>
  <c r="G122" i="1" s="1"/>
  <c r="F829" i="1"/>
  <c r="G829" i="1" s="1"/>
  <c r="F856" i="1"/>
  <c r="G856" i="1" s="1"/>
  <c r="F281" i="1"/>
  <c r="G281" i="1" s="1"/>
  <c r="F386" i="1"/>
  <c r="G386" i="1" s="1"/>
  <c r="F972" i="1"/>
  <c r="G972" i="1" s="1"/>
  <c r="F468" i="1"/>
  <c r="G468" i="1" s="1"/>
  <c r="F1148" i="1"/>
  <c r="G1148" i="1" s="1"/>
  <c r="F1047" i="1"/>
  <c r="G1047" i="1" s="1"/>
  <c r="F862" i="1"/>
  <c r="G862" i="1" s="1"/>
  <c r="F773" i="1"/>
  <c r="G773" i="1" s="1"/>
  <c r="F424" i="1"/>
  <c r="G424" i="1" s="1"/>
  <c r="F142" i="1"/>
  <c r="G142" i="1" s="1"/>
  <c r="F1075" i="1"/>
  <c r="G1075" i="1" s="1"/>
  <c r="F931" i="1"/>
  <c r="G931" i="1" s="1"/>
  <c r="F717" i="1"/>
  <c r="G717" i="1" s="1"/>
  <c r="F1192" i="1"/>
  <c r="G1192" i="1" s="1"/>
  <c r="F880" i="1"/>
  <c r="G880" i="1" s="1"/>
  <c r="F1054" i="1"/>
  <c r="G1054" i="1" s="1"/>
  <c r="F795" i="1"/>
  <c r="G795" i="1" s="1"/>
  <c r="F682" i="1"/>
  <c r="G682" i="1" s="1"/>
  <c r="F668" i="1"/>
  <c r="G668" i="1" s="1"/>
  <c r="F325" i="1"/>
  <c r="G325" i="1" s="1"/>
  <c r="F317" i="1"/>
  <c r="G317" i="1" s="1"/>
  <c r="F176" i="1"/>
  <c r="G176" i="1" s="1"/>
  <c r="F912" i="1"/>
  <c r="G912" i="1" s="1"/>
  <c r="F868" i="1"/>
  <c r="G868" i="1" s="1"/>
  <c r="F689" i="1"/>
  <c r="G689" i="1" s="1"/>
  <c r="F1011" i="1"/>
  <c r="G1011" i="1" s="1"/>
  <c r="F1205" i="1"/>
  <c r="G1205" i="1" s="1"/>
  <c r="F162" i="1"/>
  <c r="G162" i="1" s="1"/>
  <c r="F696" i="1"/>
  <c r="G696" i="1" s="1"/>
  <c r="F564" i="1"/>
  <c r="G564" i="1" s="1"/>
  <c r="F398" i="1"/>
  <c r="G398" i="1" s="1"/>
  <c r="F288" i="1"/>
  <c r="G288" i="1" s="1"/>
  <c r="F191" i="1"/>
  <c r="G191" i="1" s="1"/>
  <c r="F135" i="1"/>
  <c r="G135" i="1" s="1"/>
  <c r="F115" i="1"/>
  <c r="G115" i="1" s="1"/>
  <c r="F102" i="1"/>
  <c r="G102" i="1" s="1"/>
  <c r="F8" i="1"/>
  <c r="G8" i="1" s="1"/>
  <c r="F1217" i="1"/>
  <c r="G1217" i="1" s="1"/>
  <c r="F1204" i="1"/>
  <c r="G1204" i="1" s="1"/>
  <c r="F1185" i="1"/>
  <c r="G1185" i="1" s="1"/>
  <c r="F1147" i="1"/>
  <c r="G1147" i="1" s="1"/>
  <c r="F1104" i="1"/>
  <c r="G1104" i="1" s="1"/>
  <c r="F1067" i="1"/>
  <c r="G1067" i="1" s="1"/>
  <c r="F1060" i="1"/>
  <c r="G1060" i="1" s="1"/>
  <c r="F1046" i="1"/>
  <c r="G1046" i="1" s="1"/>
  <c r="F1025" i="1"/>
  <c r="G1025" i="1" s="1"/>
  <c r="F978" i="1"/>
  <c r="G978" i="1" s="1"/>
  <c r="F971" i="1"/>
  <c r="G971" i="1" s="1"/>
  <c r="F950" i="1"/>
  <c r="G950" i="1" s="1"/>
  <c r="F944" i="1"/>
  <c r="G944" i="1" s="1"/>
  <c r="F937" i="1"/>
  <c r="G937" i="1" s="1"/>
  <c r="F924" i="1"/>
  <c r="G924" i="1" s="1"/>
  <c r="F898" i="1"/>
  <c r="G898" i="1" s="1"/>
  <c r="F892" i="1"/>
  <c r="G892" i="1" s="1"/>
  <c r="F867" i="1"/>
  <c r="G867" i="1" s="1"/>
  <c r="F822" i="1"/>
  <c r="G822" i="1" s="1"/>
  <c r="F794" i="1"/>
  <c r="G794" i="1" s="1"/>
  <c r="F779" i="1"/>
  <c r="G779" i="1" s="1"/>
  <c r="F766" i="1"/>
  <c r="G766" i="1" s="1"/>
  <c r="F744" i="1"/>
  <c r="G744" i="1" s="1"/>
  <c r="F738" i="1"/>
  <c r="G738" i="1" s="1"/>
  <c r="F681" i="1"/>
  <c r="G681" i="1" s="1"/>
  <c r="F653" i="1"/>
  <c r="G653" i="1" s="1"/>
  <c r="F641" i="1"/>
  <c r="G641" i="1" s="1"/>
  <c r="F634" i="1"/>
  <c r="G634" i="1" s="1"/>
  <c r="F480" i="1"/>
  <c r="G480" i="1" s="1"/>
  <c r="F474" i="1"/>
  <c r="G474" i="1" s="1"/>
  <c r="F448" i="1"/>
  <c r="G448" i="1" s="1"/>
  <c r="F442" i="1"/>
  <c r="G442" i="1" s="1"/>
  <c r="F423" i="1"/>
  <c r="G423" i="1" s="1"/>
  <c r="F404" i="1"/>
  <c r="G404" i="1" s="1"/>
  <c r="F392" i="1"/>
  <c r="G392" i="1" s="1"/>
  <c r="F379" i="1"/>
  <c r="G379" i="1" s="1"/>
  <c r="F339" i="1"/>
  <c r="G339" i="1" s="1"/>
  <c r="F332" i="1"/>
  <c r="G332" i="1" s="1"/>
  <c r="F295" i="1"/>
  <c r="G295" i="1" s="1"/>
  <c r="F220" i="1"/>
  <c r="G220" i="1" s="1"/>
  <c r="F198" i="1"/>
  <c r="G198" i="1" s="1"/>
  <c r="F175" i="1"/>
  <c r="G175" i="1" s="1"/>
  <c r="F168" i="1"/>
  <c r="G168" i="1" s="1"/>
  <c r="F161" i="1"/>
  <c r="G161" i="1" s="1"/>
  <c r="F141" i="1"/>
  <c r="G141" i="1" s="1"/>
  <c r="F121" i="1"/>
  <c r="G121" i="1" s="1"/>
  <c r="F81" i="1"/>
  <c r="G81" i="1" s="1"/>
  <c r="F61" i="1"/>
  <c r="G61" i="1" s="1"/>
  <c r="F235" i="1"/>
  <c r="G235" i="1" s="1"/>
  <c r="F613" i="1"/>
  <c r="G613" i="1" s="1"/>
  <c r="F1216" i="1"/>
  <c r="G1216" i="1" s="1"/>
  <c r="F1197" i="1"/>
  <c r="G1197" i="1" s="1"/>
  <c r="F1184" i="1"/>
  <c r="G1184" i="1" s="1"/>
  <c r="F1177" i="1"/>
  <c r="G1177" i="1" s="1"/>
  <c r="F1169" i="1"/>
  <c r="G1169" i="1" s="1"/>
  <c r="F1161" i="1"/>
  <c r="G1161" i="1" s="1"/>
  <c r="F1146" i="1"/>
  <c r="G1146" i="1" s="1"/>
  <c r="F1103" i="1"/>
  <c r="G1103" i="1" s="1"/>
  <c r="F1059" i="1"/>
  <c r="G1059" i="1" s="1"/>
  <c r="F1031" i="1"/>
  <c r="G1031" i="1" s="1"/>
  <c r="F1024" i="1"/>
  <c r="G1024" i="1" s="1"/>
  <c r="F1010" i="1"/>
  <c r="G1010" i="1" s="1"/>
  <c r="F996" i="1"/>
  <c r="G996" i="1" s="1"/>
  <c r="F990" i="1"/>
  <c r="G990" i="1" s="1"/>
  <c r="F970" i="1"/>
  <c r="G970" i="1" s="1"/>
  <c r="F943" i="1"/>
  <c r="G943" i="1" s="1"/>
  <c r="F936" i="1"/>
  <c r="G936" i="1" s="1"/>
  <c r="F923" i="1"/>
  <c r="G923" i="1" s="1"/>
  <c r="F904" i="1"/>
  <c r="G904" i="1" s="1"/>
  <c r="F891" i="1"/>
  <c r="G891" i="1" s="1"/>
  <c r="F821" i="1"/>
  <c r="G821" i="1" s="1"/>
  <c r="F814" i="1"/>
  <c r="G814" i="1" s="1"/>
  <c r="F793" i="1"/>
  <c r="G793" i="1" s="1"/>
  <c r="F786" i="1"/>
  <c r="G786" i="1" s="1"/>
  <c r="F778" i="1"/>
  <c r="G778" i="1" s="1"/>
  <c r="F765" i="1"/>
  <c r="G765" i="1" s="1"/>
  <c r="F758" i="1"/>
  <c r="G758" i="1" s="1"/>
  <c r="F737" i="1"/>
  <c r="G737" i="1" s="1"/>
  <c r="F680" i="1"/>
  <c r="G680" i="1" s="1"/>
  <c r="F674" i="1"/>
  <c r="G674" i="1" s="1"/>
  <c r="F633" i="1"/>
  <c r="G633" i="1" s="1"/>
  <c r="F626" i="1"/>
  <c r="G626" i="1" s="1"/>
  <c r="F538" i="1"/>
  <c r="G538" i="1" s="1"/>
  <c r="F512" i="1"/>
  <c r="G512" i="1" s="1"/>
  <c r="F473" i="1"/>
  <c r="G473" i="1" s="1"/>
  <c r="F441" i="1"/>
  <c r="G441" i="1" s="1"/>
  <c r="F422" i="1"/>
  <c r="G422" i="1" s="1"/>
  <c r="F391" i="1"/>
  <c r="G391" i="1" s="1"/>
  <c r="F372" i="1"/>
  <c r="G372" i="1" s="1"/>
  <c r="F360" i="1"/>
  <c r="G360" i="1" s="1"/>
  <c r="F331" i="1"/>
  <c r="G331" i="1" s="1"/>
  <c r="F323" i="1"/>
  <c r="G323" i="1" s="1"/>
  <c r="F308" i="1"/>
  <c r="G308" i="1" s="1"/>
  <c r="F26" i="1"/>
  <c r="G26" i="1" s="1"/>
  <c r="F1209" i="1"/>
  <c r="G1209" i="1" s="1"/>
  <c r="F1196" i="1"/>
  <c r="G1196" i="1" s="1"/>
  <c r="F1176" i="1"/>
  <c r="G1176" i="1" s="1"/>
  <c r="F1168" i="1"/>
  <c r="G1168" i="1" s="1"/>
  <c r="F1160" i="1"/>
  <c r="G1160" i="1" s="1"/>
  <c r="F1152" i="1"/>
  <c r="G1152" i="1" s="1"/>
  <c r="F1138" i="1"/>
  <c r="G1138" i="1" s="1"/>
  <c r="F1124" i="1"/>
  <c r="G1124" i="1" s="1"/>
  <c r="F1095" i="1"/>
  <c r="G1095" i="1" s="1"/>
  <c r="F1065" i="1"/>
  <c r="G1065" i="1" s="1"/>
  <c r="F1023" i="1"/>
  <c r="G1023" i="1" s="1"/>
  <c r="F1002" i="1"/>
  <c r="G1002" i="1" s="1"/>
  <c r="F995" i="1"/>
  <c r="G995" i="1" s="1"/>
  <c r="F989" i="1"/>
  <c r="G989" i="1" s="1"/>
  <c r="F942" i="1"/>
  <c r="G942" i="1" s="1"/>
  <c r="F935" i="1"/>
  <c r="G935" i="1" s="1"/>
  <c r="F903" i="1"/>
  <c r="G903" i="1" s="1"/>
  <c r="F890" i="1"/>
  <c r="G890" i="1" s="1"/>
  <c r="F884" i="1"/>
  <c r="G884" i="1" s="1"/>
  <c r="F860" i="1"/>
  <c r="G860" i="1" s="1"/>
  <c r="F813" i="1"/>
  <c r="G813" i="1" s="1"/>
  <c r="F806" i="1"/>
  <c r="G806" i="1" s="1"/>
  <c r="F792" i="1"/>
  <c r="G792" i="1" s="1"/>
  <c r="F785" i="1"/>
  <c r="G785" i="1" s="1"/>
  <c r="F777" i="1"/>
  <c r="G777" i="1" s="1"/>
  <c r="F764" i="1"/>
  <c r="G764" i="1" s="1"/>
  <c r="F757" i="1"/>
  <c r="G757" i="1" s="1"/>
  <c r="F715" i="1"/>
  <c r="G715" i="1" s="1"/>
  <c r="F694" i="1"/>
  <c r="G694" i="1" s="1"/>
  <c r="F673" i="1"/>
  <c r="G673" i="1" s="1"/>
  <c r="F632" i="1"/>
  <c r="G632" i="1" s="1"/>
  <c r="F625" i="1"/>
  <c r="G625" i="1" s="1"/>
  <c r="F618" i="1"/>
  <c r="G618" i="1" s="1"/>
  <c r="F544" i="1"/>
  <c r="G544" i="1" s="1"/>
  <c r="F537" i="1"/>
  <c r="G537" i="1" s="1"/>
  <c r="F517" i="1"/>
  <c r="G517" i="1" s="1"/>
  <c r="F390" i="1"/>
  <c r="G390" i="1" s="1"/>
  <c r="F343" i="1"/>
  <c r="G343" i="1" s="1"/>
  <c r="F330" i="1"/>
  <c r="G330" i="1" s="1"/>
  <c r="F322" i="1"/>
  <c r="G322" i="1" s="1"/>
  <c r="F307" i="1"/>
  <c r="G307" i="1" s="1"/>
  <c r="F263" i="1"/>
  <c r="G263" i="1" s="1"/>
  <c r="F248" i="1"/>
  <c r="G248" i="1" s="1"/>
  <c r="F240" i="1"/>
  <c r="G240" i="1" s="1"/>
  <c r="F226" i="1"/>
  <c r="G226" i="1" s="1"/>
  <c r="F196" i="1"/>
  <c r="G196" i="1" s="1"/>
  <c r="F133" i="1"/>
  <c r="G133" i="1" s="1"/>
  <c r="F113" i="1"/>
  <c r="G113" i="1" s="1"/>
  <c r="F93" i="1"/>
  <c r="G93" i="1" s="1"/>
  <c r="F39" i="1"/>
  <c r="G39" i="1" s="1"/>
  <c r="F19" i="1"/>
  <c r="G19" i="1" s="1"/>
  <c r="F213" i="1"/>
  <c r="G213" i="1" s="1"/>
  <c r="F5" i="1"/>
  <c r="G5" i="1" s="1"/>
  <c r="F533" i="1"/>
  <c r="G533" i="1" s="1"/>
  <c r="F1208" i="1"/>
  <c r="G1208" i="1" s="1"/>
  <c r="F1189" i="1"/>
  <c r="G1189" i="1" s="1"/>
  <c r="F1137" i="1"/>
  <c r="G1137" i="1" s="1"/>
  <c r="F1044" i="1"/>
  <c r="G1044" i="1" s="1"/>
  <c r="F1008" i="1"/>
  <c r="G1008" i="1" s="1"/>
  <c r="F1001" i="1"/>
  <c r="G1001" i="1" s="1"/>
  <c r="F988" i="1"/>
  <c r="G988" i="1" s="1"/>
  <c r="F962" i="1"/>
  <c r="G962" i="1" s="1"/>
  <c r="F896" i="1"/>
  <c r="G896" i="1" s="1"/>
  <c r="F883" i="1"/>
  <c r="G883" i="1" s="1"/>
  <c r="F859" i="1"/>
  <c r="G859" i="1" s="1"/>
  <c r="F805" i="1"/>
  <c r="G805" i="1" s="1"/>
  <c r="F799" i="1"/>
  <c r="G799" i="1" s="1"/>
  <c r="F791" i="1"/>
  <c r="G791" i="1" s="1"/>
  <c r="F763" i="1"/>
  <c r="G763" i="1" s="1"/>
  <c r="F756" i="1"/>
  <c r="G756" i="1" s="1"/>
  <c r="F714" i="1"/>
  <c r="G714" i="1" s="1"/>
  <c r="F693" i="1"/>
  <c r="G693" i="1" s="1"/>
  <c r="F651" i="1"/>
  <c r="G651" i="1" s="1"/>
  <c r="F617" i="1"/>
  <c r="G617" i="1" s="1"/>
  <c r="F561" i="1"/>
  <c r="G561" i="1" s="1"/>
  <c r="F484" i="1"/>
  <c r="G484" i="1" s="1"/>
  <c r="F452" i="1"/>
  <c r="G452" i="1" s="1"/>
  <c r="F414" i="1"/>
  <c r="G414" i="1" s="1"/>
  <c r="F358" i="1"/>
  <c r="G358" i="1" s="1"/>
  <c r="F321" i="1"/>
  <c r="G321" i="1" s="1"/>
  <c r="F278" i="1"/>
  <c r="G278" i="1" s="1"/>
  <c r="F270" i="1"/>
  <c r="G270" i="1" s="1"/>
  <c r="F262" i="1"/>
  <c r="G262" i="1" s="1"/>
  <c r="F225" i="1"/>
  <c r="G225" i="1" s="1"/>
  <c r="F195" i="1"/>
  <c r="G195" i="1" s="1"/>
  <c r="F302" i="1"/>
  <c r="G302" i="1" s="1"/>
  <c r="F21" i="1"/>
  <c r="G21" i="1" s="1"/>
  <c r="F700" i="1"/>
  <c r="G700" i="1" s="1"/>
  <c r="F685" i="1"/>
  <c r="G685" i="1" s="1"/>
  <c r="F678" i="1"/>
  <c r="G678" i="1" s="1"/>
  <c r="F664" i="1"/>
  <c r="G664" i="1" s="1"/>
  <c r="F657" i="1"/>
  <c r="G657" i="1" s="1"/>
  <c r="F638" i="1"/>
  <c r="G638" i="1" s="1"/>
  <c r="F567" i="1"/>
  <c r="G567" i="1" s="1"/>
  <c r="F522" i="1"/>
  <c r="G522" i="1" s="1"/>
  <c r="F516" i="1"/>
  <c r="G516" i="1" s="1"/>
  <c r="F503" i="1"/>
  <c r="G503" i="1" s="1"/>
  <c r="F471" i="1"/>
  <c r="G471" i="1" s="1"/>
  <c r="F439" i="1"/>
  <c r="G439" i="1" s="1"/>
  <c r="F420" i="1"/>
  <c r="G420" i="1" s="1"/>
  <c r="F408" i="1"/>
  <c r="G408" i="1" s="1"/>
  <c r="F395" i="1"/>
  <c r="G395" i="1" s="1"/>
  <c r="F370" i="1"/>
  <c r="G370" i="1" s="1"/>
  <c r="F364" i="1"/>
  <c r="G364" i="1" s="1"/>
  <c r="F342" i="1"/>
  <c r="G342" i="1" s="1"/>
  <c r="F336" i="1"/>
  <c r="G336" i="1" s="1"/>
  <c r="F299" i="1"/>
  <c r="G299" i="1" s="1"/>
  <c r="F217" i="1"/>
  <c r="G217" i="1" s="1"/>
  <c r="F172" i="1"/>
  <c r="G172" i="1" s="1"/>
  <c r="F165" i="1"/>
  <c r="G165" i="1" s="1"/>
  <c r="F158" i="1"/>
  <c r="G158" i="1" s="1"/>
  <c r="F145" i="1"/>
  <c r="G145" i="1" s="1"/>
  <c r="F125" i="1"/>
  <c r="G125" i="1" s="1"/>
  <c r="F105" i="1"/>
  <c r="G105" i="1" s="1"/>
  <c r="F85" i="1"/>
  <c r="G85" i="1" s="1"/>
  <c r="F78" i="1"/>
  <c r="G78" i="1" s="1"/>
  <c r="F65" i="1"/>
  <c r="G65" i="1" s="1"/>
  <c r="F58" i="1"/>
  <c r="G58" i="1" s="1"/>
  <c r="F38" i="1"/>
  <c r="G38" i="1" s="1"/>
  <c r="F18" i="1"/>
  <c r="G18" i="1" s="1"/>
  <c r="F4" i="1"/>
  <c r="G4" i="1" s="1"/>
  <c r="F455" i="1"/>
  <c r="G455" i="1" s="1"/>
  <c r="F258" i="1"/>
  <c r="G258" i="1" s="1"/>
  <c r="F206" i="1"/>
  <c r="G206" i="1" s="1"/>
  <c r="F183" i="1"/>
  <c r="G183" i="1" s="1"/>
  <c r="F1201" i="1"/>
  <c r="G1201" i="1" s="1"/>
  <c r="F1188" i="1"/>
  <c r="G1188" i="1" s="1"/>
  <c r="F1093" i="1"/>
  <c r="G1093" i="1" s="1"/>
  <c r="F1050" i="1"/>
  <c r="G1050" i="1" s="1"/>
  <c r="F1043" i="1"/>
  <c r="G1043" i="1" s="1"/>
  <c r="F1036" i="1"/>
  <c r="G1036" i="1" s="1"/>
  <c r="F1014" i="1"/>
  <c r="G1014" i="1" s="1"/>
  <c r="F1007" i="1"/>
  <c r="G1007" i="1" s="1"/>
  <c r="F1000" i="1"/>
  <c r="G1000" i="1" s="1"/>
  <c r="F987" i="1"/>
  <c r="G987" i="1" s="1"/>
  <c r="F968" i="1"/>
  <c r="G968" i="1" s="1"/>
  <c r="F961" i="1"/>
  <c r="G961" i="1" s="1"/>
  <c r="F908" i="1"/>
  <c r="G908" i="1" s="1"/>
  <c r="F895" i="1"/>
  <c r="G895" i="1" s="1"/>
  <c r="F876" i="1"/>
  <c r="G876" i="1" s="1"/>
  <c r="F870" i="1"/>
  <c r="G870" i="1" s="1"/>
  <c r="F798" i="1"/>
  <c r="G798" i="1" s="1"/>
  <c r="F790" i="1"/>
  <c r="G790" i="1" s="1"/>
  <c r="F762" i="1"/>
  <c r="G762" i="1" s="1"/>
  <c r="F51" i="1"/>
  <c r="G51" i="1" s="1"/>
  <c r="F11" i="1"/>
  <c r="G11" i="1" s="1"/>
  <c r="F731" i="1"/>
  <c r="G731" i="1" s="1"/>
  <c r="F1021" i="1"/>
  <c r="G1021" i="1" s="1"/>
  <c r="F974" i="1"/>
  <c r="G974" i="1" s="1"/>
  <c r="F953" i="1"/>
  <c r="G953" i="1" s="1"/>
  <c r="F940" i="1"/>
  <c r="G940" i="1" s="1"/>
  <c r="F927" i="1"/>
  <c r="G927" i="1" s="1"/>
  <c r="F882" i="1"/>
  <c r="G882" i="1" s="1"/>
  <c r="F864" i="1"/>
  <c r="G864" i="1" s="1"/>
  <c r="F858" i="1"/>
  <c r="G858" i="1" s="1"/>
  <c r="F852" i="1"/>
  <c r="G852" i="1" s="1"/>
  <c r="F825" i="1"/>
  <c r="G825" i="1" s="1"/>
  <c r="F818" i="1"/>
  <c r="G818" i="1" s="1"/>
  <c r="F769" i="1"/>
  <c r="G769" i="1" s="1"/>
  <c r="F734" i="1"/>
  <c r="G734" i="1" s="1"/>
  <c r="F726" i="1"/>
  <c r="G726" i="1" s="1"/>
  <c r="F699" i="1"/>
  <c r="G699" i="1" s="1"/>
  <c r="F684" i="1"/>
  <c r="G684" i="1" s="1"/>
  <c r="F677" i="1"/>
  <c r="G677" i="1" s="1"/>
  <c r="F671" i="1"/>
  <c r="G671" i="1" s="1"/>
  <c r="F663" i="1"/>
  <c r="G663" i="1" s="1"/>
  <c r="F637" i="1"/>
  <c r="G637" i="1" s="1"/>
  <c r="F630" i="1"/>
  <c r="G630" i="1" s="1"/>
  <c r="F602" i="1"/>
  <c r="G602" i="1" s="1"/>
  <c r="F515" i="1"/>
  <c r="G515" i="1" s="1"/>
  <c r="F502" i="1"/>
  <c r="G502" i="1" s="1"/>
  <c r="F470" i="1"/>
  <c r="G470" i="1" s="1"/>
  <c r="F438" i="1"/>
  <c r="G438" i="1" s="1"/>
  <c r="F407" i="1"/>
  <c r="G407" i="1" s="1"/>
  <c r="F388" i="1"/>
  <c r="G388" i="1" s="1"/>
  <c r="F376" i="1"/>
  <c r="G376" i="1" s="1"/>
  <c r="F363" i="1"/>
  <c r="G363" i="1" s="1"/>
  <c r="F291" i="1"/>
  <c r="G291" i="1" s="1"/>
  <c r="F216" i="1"/>
  <c r="G216" i="1" s="1"/>
  <c r="F194" i="1"/>
  <c r="G194" i="1" s="1"/>
  <c r="F186" i="1"/>
  <c r="G186" i="1" s="1"/>
  <c r="F164" i="1"/>
  <c r="G164" i="1" s="1"/>
  <c r="F157" i="1"/>
  <c r="G157" i="1" s="1"/>
  <c r="F98" i="1"/>
  <c r="G98" i="1" s="1"/>
  <c r="F3" i="1"/>
  <c r="G3" i="1" s="1"/>
  <c r="F41" i="1"/>
  <c r="G41" i="1" s="1"/>
  <c r="F1213" i="1"/>
  <c r="G1213" i="1" s="1"/>
  <c r="F1200" i="1"/>
  <c r="G1200" i="1" s="1"/>
  <c r="F1181" i="1"/>
  <c r="G1181" i="1" s="1"/>
  <c r="F1173" i="1"/>
  <c r="G1173" i="1" s="1"/>
  <c r="F1165" i="1"/>
  <c r="G1165" i="1" s="1"/>
  <c r="F1157" i="1"/>
  <c r="G1157" i="1" s="1"/>
  <c r="F1121" i="1"/>
  <c r="G1121" i="1" s="1"/>
  <c r="F1100" i="1"/>
  <c r="G1100" i="1" s="1"/>
  <c r="F1092" i="1"/>
  <c r="G1092" i="1" s="1"/>
  <c r="F797" i="1"/>
  <c r="G797" i="1" s="1"/>
  <c r="F789" i="1"/>
  <c r="G789" i="1" s="1"/>
  <c r="F782" i="1"/>
  <c r="G782" i="1" s="1"/>
  <c r="F761" i="1"/>
  <c r="G761" i="1" s="1"/>
  <c r="F754" i="1"/>
  <c r="G754" i="1" s="1"/>
  <c r="F719" i="1"/>
  <c r="G719" i="1" s="1"/>
  <c r="F706" i="1"/>
  <c r="G706" i="1" s="1"/>
  <c r="F649" i="1"/>
  <c r="G649" i="1" s="1"/>
  <c r="F609" i="1"/>
  <c r="G609" i="1" s="1"/>
  <c r="F584" i="1"/>
  <c r="G584" i="1" s="1"/>
  <c r="F554" i="1"/>
  <c r="G554" i="1" s="1"/>
  <c r="F489" i="1"/>
  <c r="G489" i="1" s="1"/>
  <c r="F457" i="1"/>
  <c r="G457" i="1" s="1"/>
  <c r="F400" i="1"/>
  <c r="G400" i="1" s="1"/>
  <c r="F394" i="1"/>
  <c r="G394" i="1" s="1"/>
  <c r="F327" i="1"/>
  <c r="G327" i="1" s="1"/>
  <c r="F298" i="1"/>
  <c r="G298" i="1" s="1"/>
  <c r="F276" i="1"/>
  <c r="G276" i="1" s="1"/>
  <c r="F268" i="1"/>
  <c r="G268" i="1" s="1"/>
  <c r="F253" i="1"/>
  <c r="G253" i="1" s="1"/>
  <c r="F237" i="1"/>
  <c r="G237" i="1" s="1"/>
  <c r="F201" i="1"/>
  <c r="G201" i="1" s="1"/>
  <c r="F178" i="1"/>
  <c r="G178" i="1" s="1"/>
  <c r="F137" i="1"/>
  <c r="G137" i="1" s="1"/>
  <c r="F117" i="1"/>
  <c r="G117" i="1" s="1"/>
  <c r="F50" i="1"/>
  <c r="G50" i="1" s="1"/>
  <c r="F30" i="1"/>
  <c r="G30" i="1" s="1"/>
  <c r="F620" i="1"/>
  <c r="G620" i="1" s="1"/>
  <c r="F487" i="1"/>
  <c r="G487" i="1" s="1"/>
  <c r="F1212" i="1"/>
  <c r="G1212" i="1" s="1"/>
  <c r="F1193" i="1"/>
  <c r="G1193" i="1" s="1"/>
  <c r="F1180" i="1"/>
  <c r="G1180" i="1" s="1"/>
  <c r="F1172" i="1"/>
  <c r="G1172" i="1" s="1"/>
  <c r="F1164" i="1"/>
  <c r="G1164" i="1" s="1"/>
  <c r="F1134" i="1"/>
  <c r="G1134" i="1" s="1"/>
  <c r="F1128" i="1"/>
  <c r="G1128" i="1" s="1"/>
  <c r="F1099" i="1"/>
  <c r="G1099" i="1" s="1"/>
  <c r="F1091" i="1"/>
  <c r="G1091" i="1" s="1"/>
  <c r="F1034" i="1"/>
  <c r="G1034" i="1" s="1"/>
  <c r="F959" i="1"/>
  <c r="G959" i="1" s="1"/>
  <c r="F932" i="1"/>
  <c r="G932" i="1" s="1"/>
  <c r="F926" i="1"/>
  <c r="G926" i="1" s="1"/>
  <c r="F906" i="1"/>
  <c r="G906" i="1" s="1"/>
  <c r="F887" i="1"/>
  <c r="G887" i="1" s="1"/>
  <c r="F837" i="1"/>
  <c r="G837" i="1" s="1"/>
  <c r="F796" i="1"/>
  <c r="G796" i="1" s="1"/>
  <c r="F781" i="1"/>
  <c r="G781" i="1" s="1"/>
  <c r="F753" i="1"/>
  <c r="G753" i="1" s="1"/>
  <c r="F746" i="1"/>
  <c r="G746" i="1" s="1"/>
  <c r="F718" i="1"/>
  <c r="G718" i="1" s="1"/>
  <c r="F705" i="1"/>
  <c r="G705" i="1" s="1"/>
  <c r="F690" i="1"/>
  <c r="G690" i="1" s="1"/>
  <c r="F541" i="1"/>
  <c r="G541" i="1" s="1"/>
  <c r="F527" i="1"/>
  <c r="G527" i="1" s="1"/>
  <c r="F520" i="1"/>
  <c r="G520" i="1" s="1"/>
  <c r="F418" i="1"/>
  <c r="G418" i="1" s="1"/>
  <c r="F412" i="1"/>
  <c r="G412" i="1" s="1"/>
  <c r="F368" i="1"/>
  <c r="G368" i="1" s="1"/>
  <c r="F362" i="1"/>
  <c r="G362" i="1" s="1"/>
  <c r="F356" i="1"/>
  <c r="G356" i="1" s="1"/>
  <c r="F326" i="1"/>
  <c r="G326" i="1" s="1"/>
  <c r="F267" i="1"/>
  <c r="G267" i="1" s="1"/>
  <c r="F244" i="1"/>
  <c r="G244" i="1" s="1"/>
  <c r="F200" i="1"/>
  <c r="G200" i="1" s="1"/>
  <c r="F177" i="1"/>
  <c r="G177" i="1" s="1"/>
  <c r="F170" i="1"/>
  <c r="G170" i="1" s="1"/>
  <c r="F130" i="1"/>
  <c r="G130" i="1" s="1"/>
  <c r="F103" i="1"/>
  <c r="G103" i="1" s="1"/>
  <c r="F1127" i="1"/>
  <c r="G1127" i="1" s="1"/>
  <c r="F1122" i="1"/>
  <c r="G1122" i="1" s="1"/>
  <c r="F1112" i="1"/>
  <c r="G1112" i="1" s="1"/>
  <c r="F1096" i="1"/>
  <c r="G1096" i="1" s="1"/>
  <c r="F1080" i="1"/>
  <c r="G1080" i="1" s="1"/>
  <c r="F1051" i="1"/>
  <c r="G1051" i="1" s="1"/>
  <c r="F1028" i="1"/>
  <c r="G1028" i="1" s="1"/>
  <c r="F1159" i="1"/>
  <c r="G1159" i="1" s="1"/>
  <c r="F1145" i="1"/>
  <c r="G1145" i="1" s="1"/>
  <c r="F1106" i="1"/>
  <c r="G1106" i="1" s="1"/>
  <c r="F1090" i="1"/>
  <c r="G1090" i="1" s="1"/>
  <c r="F1074" i="1"/>
  <c r="G1074" i="1" s="1"/>
  <c r="F1016" i="1"/>
  <c r="G1016" i="1" s="1"/>
  <c r="F1111" i="1"/>
  <c r="G1111" i="1" s="1"/>
  <c r="F812" i="1"/>
  <c r="G812" i="1" s="1"/>
  <c r="F1131" i="1"/>
  <c r="G1131" i="1" s="1"/>
  <c r="F1126" i="1"/>
  <c r="G1126" i="1" s="1"/>
  <c r="F1089" i="1"/>
  <c r="G1089" i="1" s="1"/>
  <c r="F1056" i="1"/>
  <c r="G1056" i="1" s="1"/>
  <c r="F1155" i="1"/>
  <c r="G1155" i="1" s="1"/>
  <c r="F1135" i="1"/>
  <c r="G1135" i="1" s="1"/>
  <c r="F1110" i="1"/>
  <c r="G1110" i="1" s="1"/>
  <c r="F1094" i="1"/>
  <c r="G1094" i="1" s="1"/>
  <c r="F1078" i="1"/>
  <c r="G1078" i="1" s="1"/>
  <c r="F1055" i="1"/>
  <c r="G1055" i="1" s="1"/>
  <c r="F1032" i="1"/>
  <c r="G1032" i="1" s="1"/>
  <c r="F783" i="1"/>
  <c r="G783" i="1" s="1"/>
  <c r="F1040" i="1"/>
  <c r="G1040" i="1" s="1"/>
  <c r="F1139" i="1"/>
  <c r="G1139" i="1" s="1"/>
  <c r="F1072" i="1"/>
  <c r="G1072" i="1" s="1"/>
  <c r="F1066" i="1"/>
  <c r="G1066" i="1" s="1"/>
  <c r="F1063" i="1"/>
  <c r="G1063" i="1" s="1"/>
  <c r="F1143" i="1"/>
  <c r="G1143" i="1" s="1"/>
  <c r="F1114" i="1"/>
  <c r="G1114" i="1" s="1"/>
  <c r="F1098" i="1"/>
  <c r="G1098" i="1" s="1"/>
  <c r="F1082" i="1"/>
  <c r="G1082" i="1" s="1"/>
  <c r="F1071" i="1"/>
  <c r="G1071" i="1" s="1"/>
  <c r="F1048" i="1"/>
  <c r="G1048" i="1" s="1"/>
  <c r="F1119" i="1"/>
  <c r="G1119" i="1" s="1"/>
  <c r="F655" i="1"/>
  <c r="G655" i="1" s="1"/>
  <c r="F1151" i="1"/>
  <c r="G1151" i="1" s="1"/>
  <c r="F1123" i="1"/>
  <c r="G1123" i="1" s="1"/>
  <c r="F1118" i="1"/>
  <c r="G1118" i="1" s="1"/>
  <c r="F1102" i="1"/>
  <c r="G1102" i="1" s="1"/>
  <c r="F1086" i="1"/>
  <c r="G1086" i="1" s="1"/>
  <c r="F1064" i="1"/>
  <c r="G1064" i="1" s="1"/>
  <c r="F1058" i="1"/>
  <c r="G1058" i="1" s="1"/>
  <c r="F496" i="1"/>
  <c r="G496" i="1" s="1"/>
  <c r="F558" i="1"/>
  <c r="G558" i="1" s="1"/>
  <c r="F850" i="1"/>
  <c r="G850" i="1" s="1"/>
  <c r="F845" i="1"/>
  <c r="G845" i="1" s="1"/>
  <c r="F575" i="1"/>
  <c r="G575" i="1" s="1"/>
  <c r="F536" i="1"/>
  <c r="G536" i="1" s="1"/>
  <c r="F540" i="1"/>
  <c r="G540" i="1" s="1"/>
  <c r="F328" i="1"/>
  <c r="G328" i="1" s="1"/>
  <c r="F524" i="1"/>
  <c r="G524" i="1" s="1"/>
  <c r="F504" i="1"/>
  <c r="G504" i="1" s="1"/>
  <c r="F333" i="1"/>
  <c r="G333" i="1" s="1"/>
  <c r="F528" i="1"/>
  <c r="G528" i="1" s="1"/>
  <c r="F508" i="1"/>
  <c r="G508" i="1" s="1"/>
  <c r="F310" i="1"/>
  <c r="G310" i="1" s="1"/>
  <c r="F275" i="1"/>
  <c r="G275" i="1" s="1"/>
  <c r="F269" i="1"/>
  <c r="G269" i="1" s="1"/>
  <c r="F246" i="1"/>
  <c r="G246" i="1" s="1"/>
  <c r="F222" i="1"/>
  <c r="G222" i="1" s="1"/>
  <c r="F209" i="1"/>
  <c r="G209" i="1" s="1"/>
  <c r="F167" i="1"/>
  <c r="G167" i="1" s="1"/>
  <c r="F315" i="1"/>
  <c r="G315" i="1" s="1"/>
  <c r="F309" i="1"/>
  <c r="G309" i="1" s="1"/>
  <c r="F286" i="1"/>
  <c r="G286" i="1" s="1"/>
  <c r="F251" i="1"/>
  <c r="G251" i="1" s="1"/>
  <c r="F245" i="1"/>
  <c r="G245" i="1" s="1"/>
  <c r="F221" i="1"/>
  <c r="G221" i="1" s="1"/>
  <c r="F303" i="1"/>
  <c r="G303" i="1" s="1"/>
  <c r="F297" i="1"/>
  <c r="G297" i="1" s="1"/>
  <c r="F274" i="1"/>
  <c r="G274" i="1" s="1"/>
  <c r="F239" i="1"/>
  <c r="G239" i="1" s="1"/>
  <c r="F233" i="1"/>
  <c r="G233" i="1" s="1"/>
  <c r="F227" i="1"/>
  <c r="G227" i="1" s="1"/>
  <c r="F187" i="1"/>
  <c r="G187" i="1" s="1"/>
  <c r="F159" i="1"/>
  <c r="G159" i="1" s="1"/>
  <c r="F127" i="1"/>
  <c r="G127" i="1" s="1"/>
  <c r="F95" i="1"/>
  <c r="G95" i="1" s="1"/>
  <c r="F63" i="1"/>
  <c r="G63" i="1" s="1"/>
  <c r="F31" i="1"/>
  <c r="G31" i="1" s="1"/>
  <c r="F337" i="1"/>
  <c r="G337" i="1" s="1"/>
  <c r="F314" i="1"/>
  <c r="G314" i="1" s="1"/>
  <c r="F279" i="1"/>
  <c r="G279" i="1" s="1"/>
  <c r="F273" i="1"/>
  <c r="G273" i="1" s="1"/>
  <c r="F250" i="1"/>
  <c r="G250" i="1" s="1"/>
  <c r="F207" i="1"/>
  <c r="G207" i="1" s="1"/>
  <c r="F179" i="1"/>
  <c r="G179" i="1" s="1"/>
  <c r="F139" i="1"/>
  <c r="G139" i="1" s="1"/>
  <c r="F107" i="1"/>
  <c r="G107" i="1" s="1"/>
  <c r="F75" i="1"/>
  <c r="G75" i="1" s="1"/>
  <c r="F43" i="1"/>
  <c r="G43" i="1" s="1"/>
  <c r="F319" i="1"/>
  <c r="G319" i="1" s="1"/>
  <c r="F313" i="1"/>
  <c r="G313" i="1" s="1"/>
  <c r="F290" i="1"/>
  <c r="G290" i="1" s="1"/>
  <c r="F255" i="1"/>
  <c r="G255" i="1" s="1"/>
  <c r="F249" i="1"/>
  <c r="G249" i="1" s="1"/>
  <c r="F219" i="1"/>
  <c r="G219" i="1" s="1"/>
  <c r="F171" i="1"/>
  <c r="G171" i="1" s="1"/>
  <c r="F151" i="1"/>
  <c r="G151" i="1" s="1"/>
  <c r="F119" i="1"/>
  <c r="G119" i="1" s="1"/>
  <c r="F87" i="1"/>
  <c r="G87" i="1" s="1"/>
  <c r="F55" i="1"/>
  <c r="G55" i="1" s="1"/>
  <c r="F23" i="1"/>
  <c r="G23" i="1" s="1"/>
  <c r="F266" i="1"/>
  <c r="G266" i="1" s="1"/>
  <c r="F231" i="1"/>
  <c r="G231" i="1" s="1"/>
  <c r="F163" i="1"/>
  <c r="G163" i="1" s="1"/>
  <c r="F131" i="1"/>
  <c r="G131" i="1" s="1"/>
  <c r="F99" i="1"/>
  <c r="G99" i="1" s="1"/>
  <c r="F67" i="1"/>
  <c r="G67" i="1" s="1"/>
  <c r="F35" i="1"/>
  <c r="G35" i="1" s="1"/>
  <c r="F318" i="1"/>
  <c r="G318" i="1" s="1"/>
  <c r="F283" i="1"/>
  <c r="G283" i="1" s="1"/>
  <c r="F335" i="1"/>
  <c r="G335" i="1" s="1"/>
  <c r="F329" i="1"/>
  <c r="G329" i="1" s="1"/>
  <c r="F306" i="1"/>
  <c r="G306" i="1" s="1"/>
  <c r="F271" i="1"/>
  <c r="G271" i="1" s="1"/>
  <c r="F265" i="1"/>
  <c r="G265" i="1" s="1"/>
  <c r="F242" i="1"/>
  <c r="G242" i="1" s="1"/>
  <c r="F211" i="1"/>
  <c r="G211" i="1" s="1"/>
  <c r="F143" i="1"/>
  <c r="G143" i="1" s="1"/>
  <c r="F111" i="1"/>
  <c r="G111" i="1" s="1"/>
  <c r="F79" i="1"/>
  <c r="G79" i="1" s="1"/>
  <c r="F47" i="1"/>
  <c r="G47" i="1" s="1"/>
  <c r="H4" i="1"/>
  <c r="J3" i="1"/>
  <c r="F311" i="1"/>
  <c r="G311" i="1" s="1"/>
  <c r="F305" i="1"/>
  <c r="G305" i="1" s="1"/>
  <c r="F282" i="1"/>
  <c r="G282" i="1" s="1"/>
  <c r="F247" i="1"/>
  <c r="G247" i="1" s="1"/>
  <c r="F241" i="1"/>
  <c r="G241" i="1" s="1"/>
  <c r="F223" i="1"/>
  <c r="G223" i="1" s="1"/>
  <c r="F155" i="1"/>
  <c r="G155" i="1" s="1"/>
  <c r="F123" i="1"/>
  <c r="G123" i="1" s="1"/>
  <c r="F91" i="1"/>
  <c r="G91" i="1" s="1"/>
  <c r="F59" i="1"/>
  <c r="G59" i="1" s="1"/>
  <c r="F27" i="1"/>
  <c r="G27" i="1" s="1"/>
  <c r="J4" i="1" l="1"/>
  <c r="H5" i="1"/>
  <c r="J5" i="1" l="1"/>
  <c r="H6" i="1"/>
  <c r="J6" i="1" l="1"/>
  <c r="H7" i="1"/>
  <c r="J7" i="1" l="1"/>
  <c r="H8" i="1"/>
  <c r="H9" i="1" l="1"/>
  <c r="J8" i="1"/>
  <c r="J9" i="1" l="1"/>
  <c r="H10" i="1"/>
  <c r="H11" i="1" l="1"/>
  <c r="J10" i="1"/>
  <c r="J11" i="1" l="1"/>
  <c r="H12" i="1"/>
  <c r="J12" i="1" l="1"/>
  <c r="H13" i="1"/>
  <c r="J13" i="1" l="1"/>
  <c r="H14" i="1"/>
  <c r="J14" i="1" l="1"/>
  <c r="H15" i="1"/>
  <c r="J15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<sst xmlns="http://schemas.openxmlformats.org/spreadsheetml/2006/main" count="1305" uniqueCount="58">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</sst>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7740.8829999999998</c:v>
                </c:pt>
                <c:pt idx="12">
                  <c:v>6181.2179999999998</c:v>
                </c:pt>
                <c:pt idx="13">
                  <c:v>6976.53</c:v>
                </c:pt>
                <c:pt idx="14">
                  <c:v>6186.5339999999997</c:v>
                </c:pt>
                <c:pt idx="15">
                  <c:v>6049.1660000000002</c:v>
                </c:pt>
                <c:pt idx="16">
                  <c:v>6844.7340000000004</c:v>
                </c:pt>
                <c:pt idx="17">
                  <c:v>8141.1189999999997</c:v>
                </c:pt>
                <c:pt idx="18">
                  <c:v>8094.9170000000004</c:v>
                </c:pt>
                <c:pt idx="19">
                  <c:v>7286.4359999999997</c:v>
                </c:pt>
                <c:pt idx="20">
                  <c:v>6867.0029999999997</c:v>
                </c:pt>
                <c:pt idx="21">
                  <c:v>6658.0780000000004</c:v>
                </c:pt>
                <c:pt idx="22">
                  <c:v>6498.0709999999999</c:v>
                </c:pt>
                <c:pt idx="23">
                  <c:v>6356.9380000000001</c:v>
                </c:pt>
                <c:pt idx="24">
                  <c:v>6261.4170000000004</c:v>
                </c:pt>
                <c:pt idx="25">
                  <c:v>7321.0280000000002</c:v>
                </c:pt>
                <c:pt idx="26">
                  <c:v>6973.8760000000002</c:v>
                </c:pt>
                <c:pt idx="27">
                  <c:v>6919.5950000000003</c:v>
                </c:pt>
                <c:pt idx="28">
                  <c:v>6889.0929999999998</c:v>
                </c:pt>
                <c:pt idx="29">
                  <c:v>6818.3810000000003</c:v>
                </c:pt>
                <c:pt idx="30">
                  <c:v>6740.8990000000003</c:v>
                </c:pt>
                <c:pt idx="31">
                  <c:v>6619.3860000000004</c:v>
                </c:pt>
                <c:pt idx="32">
                  <c:v>6495.799</c:v>
                </c:pt>
                <c:pt idx="33">
                  <c:v>6381.6549999999997</c:v>
                </c:pt>
                <c:pt idx="34">
                  <c:v>6239.3010000000004</c:v>
                </c:pt>
                <c:pt idx="35">
                  <c:v>6085.1239999999998</c:v>
                </c:pt>
                <c:pt idx="36">
                  <c:v>5954.8689999999997</c:v>
                </c:pt>
                <c:pt idx="37">
                  <c:v>7759.9960000000001</c:v>
                </c:pt>
                <c:pt idx="38">
                  <c:v>10102.879999999999</c:v>
                </c:pt>
                <c:pt idx="39">
                  <c:v>7688.5659999999998</c:v>
                </c:pt>
                <c:pt idx="40">
                  <c:v>7388.8819999999996</c:v>
                </c:pt>
                <c:pt idx="41">
                  <c:v>9078.8420000000006</c:v>
                </c:pt>
                <c:pt idx="42">
                  <c:v>8578.0740000000005</c:v>
                </c:pt>
                <c:pt idx="43">
                  <c:v>8421.68</c:v>
                </c:pt>
                <c:pt idx="44">
                  <c:v>8477.2279999999992</c:v>
                </c:pt>
                <c:pt idx="45">
                  <c:v>8522.2260000000006</c:v>
                </c:pt>
                <c:pt idx="46">
                  <c:v>8474.9719999999998</c:v>
                </c:pt>
                <c:pt idx="47">
                  <c:v>8617.884</c:v>
                </c:pt>
                <c:pt idx="48">
                  <c:v>8684.8209999999999</c:v>
                </c:pt>
                <c:pt idx="49">
                  <c:v>8648.2039999999997</c:v>
                </c:pt>
                <c:pt idx="50">
                  <c:v>8577.0220000000008</c:v>
                </c:pt>
                <c:pt idx="51">
                  <c:v>8461.5429999999997</c:v>
                </c:pt>
                <c:pt idx="52">
                  <c:v>8388.7970000000005</c:v>
                </c:pt>
                <c:pt idx="53">
                  <c:v>8356.0779999999995</c:v>
                </c:pt>
                <c:pt idx="54">
                  <c:v>8366.0229999999992</c:v>
                </c:pt>
                <c:pt idx="55">
                  <c:v>8430.82</c:v>
                </c:pt>
                <c:pt idx="56">
                  <c:v>8538.6139999999996</c:v>
                </c:pt>
                <c:pt idx="57">
                  <c:v>8684.7659999999996</c:v>
                </c:pt>
                <c:pt idx="58">
                  <c:v>8738.7109999999993</c:v>
                </c:pt>
                <c:pt idx="59">
                  <c:v>8646.1769999999997</c:v>
                </c:pt>
                <c:pt idx="60">
                  <c:v>12585.75</c:v>
                </c:pt>
                <c:pt idx="61">
                  <c:v>10592.53</c:v>
                </c:pt>
                <c:pt idx="62">
                  <c:v>11693.29</c:v>
                </c:pt>
                <c:pt idx="63">
                  <c:v>11324.32</c:v>
                </c:pt>
                <c:pt idx="64">
                  <c:v>11360.77</c:v>
                </c:pt>
                <c:pt idx="65">
                  <c:v>11485.61</c:v>
                </c:pt>
                <c:pt idx="66">
                  <c:v>11631.72</c:v>
                </c:pt>
                <c:pt idx="67">
                  <c:v>11787.38</c:v>
                </c:pt>
                <c:pt idx="68">
                  <c:v>11947.25</c:v>
                </c:pt>
                <c:pt idx="69">
                  <c:v>12114.43</c:v>
                </c:pt>
                <c:pt idx="70">
                  <c:v>12285.34</c:v>
                </c:pt>
                <c:pt idx="71">
                  <c:v>12471.81</c:v>
                </c:pt>
                <c:pt idx="72">
                  <c:v>13530.67</c:v>
                </c:pt>
                <c:pt idx="73">
                  <c:v>16655.47</c:v>
                </c:pt>
                <c:pt idx="74">
                  <c:v>19753.16</c:v>
                </c:pt>
                <c:pt idx="75">
                  <c:v>28748.05</c:v>
                </c:pt>
                <c:pt idx="76">
                  <c:v>37201.480000000003</c:v>
                </c:pt>
                <c:pt idx="77">
                  <c:v>40701.1</c:v>
                </c:pt>
                <c:pt idx="78">
                  <c:v>41228.53</c:v>
                </c:pt>
                <c:pt idx="79">
                  <c:v>39001.949999999997</c:v>
                </c:pt>
                <c:pt idx="80">
                  <c:v>38020.04</c:v>
                </c:pt>
                <c:pt idx="81">
                  <c:v>33305.410000000003</c:v>
                </c:pt>
                <c:pt idx="82">
                  <c:v>31940.34</c:v>
                </c:pt>
                <c:pt idx="83">
                  <c:v>29810.47</c:v>
                </c:pt>
                <c:pt idx="84">
                  <c:v>28314.5</c:v>
                </c:pt>
                <c:pt idx="85">
                  <c:v>30112.41</c:v>
                </c:pt>
                <c:pt idx="86">
                  <c:v>29800.6</c:v>
                </c:pt>
                <c:pt idx="87">
                  <c:v>27138.98</c:v>
                </c:pt>
                <c:pt idx="88">
                  <c:v>24928.9</c:v>
                </c:pt>
                <c:pt idx="89">
                  <c:v>22739.11</c:v>
                </c:pt>
                <c:pt idx="90">
                  <c:v>20568.560000000001</c:v>
                </c:pt>
                <c:pt idx="91">
                  <c:v>18549.34</c:v>
                </c:pt>
                <c:pt idx="92">
                  <c:v>16870.509999999998</c:v>
                </c:pt>
                <c:pt idx="93">
                  <c:v>15642.25</c:v>
                </c:pt>
                <c:pt idx="94">
                  <c:v>14285.18</c:v>
                </c:pt>
                <c:pt idx="95">
                  <c:v>20465.689999999999</c:v>
                </c:pt>
                <c:pt idx="96">
                  <c:v>16993.77</c:v>
                </c:pt>
                <c:pt idx="97">
                  <c:v>16820.47</c:v>
                </c:pt>
                <c:pt idx="98">
                  <c:v>16687.45</c:v>
                </c:pt>
                <c:pt idx="99">
                  <c:v>16260.06</c:v>
                </c:pt>
                <c:pt idx="100">
                  <c:v>15406.21</c:v>
                </c:pt>
                <c:pt idx="101">
                  <c:v>14595.19</c:v>
                </c:pt>
                <c:pt idx="102">
                  <c:v>13844.58</c:v>
                </c:pt>
                <c:pt idx="103">
                  <c:v>13167.46</c:v>
                </c:pt>
                <c:pt idx="104">
                  <c:v>12585.43</c:v>
                </c:pt>
                <c:pt idx="105">
                  <c:v>12005.83</c:v>
                </c:pt>
                <c:pt idx="106">
                  <c:v>11413.8</c:v>
                </c:pt>
                <c:pt idx="107">
                  <c:v>10774.01</c:v>
                </c:pt>
                <c:pt idx="108">
                  <c:v>10230.66</c:v>
                </c:pt>
                <c:pt idx="109">
                  <c:v>9886.5319999999992</c:v>
                </c:pt>
                <c:pt idx="110">
                  <c:v>9492.1149999999998</c:v>
                </c:pt>
                <c:pt idx="111">
                  <c:v>9138.7039999999997</c:v>
                </c:pt>
                <c:pt idx="112">
                  <c:v>8818.15</c:v>
                </c:pt>
                <c:pt idx="113">
                  <c:v>8426.1039999999994</c:v>
                </c:pt>
                <c:pt idx="114">
                  <c:v>12494.2</c:v>
                </c:pt>
                <c:pt idx="115">
                  <c:v>10487.72</c:v>
                </c:pt>
                <c:pt idx="116">
                  <c:v>10622.19</c:v>
                </c:pt>
                <c:pt idx="117">
                  <c:v>10893.66</c:v>
                </c:pt>
                <c:pt idx="118">
                  <c:v>11229.65</c:v>
                </c:pt>
                <c:pt idx="119">
                  <c:v>11602.64</c:v>
                </c:pt>
                <c:pt idx="120">
                  <c:v>11987.07</c:v>
                </c:pt>
                <c:pt idx="121">
                  <c:v>12366.67</c:v>
                </c:pt>
                <c:pt idx="122">
                  <c:v>12731.85</c:v>
                </c:pt>
                <c:pt idx="123">
                  <c:v>13078.08</c:v>
                </c:pt>
                <c:pt idx="124">
                  <c:v>13398.77</c:v>
                </c:pt>
                <c:pt idx="125">
                  <c:v>13740.12</c:v>
                </c:pt>
                <c:pt idx="126">
                  <c:v>14041.84</c:v>
                </c:pt>
                <c:pt idx="127">
                  <c:v>14303.37</c:v>
                </c:pt>
                <c:pt idx="128">
                  <c:v>14530.81</c:v>
                </c:pt>
                <c:pt idx="129">
                  <c:v>14730.41</c:v>
                </c:pt>
                <c:pt idx="130">
                  <c:v>14906.29</c:v>
                </c:pt>
                <c:pt idx="131">
                  <c:v>15061.91</c:v>
                </c:pt>
                <c:pt idx="132">
                  <c:v>15200</c:v>
                </c:pt>
                <c:pt idx="133">
                  <c:v>15321.61</c:v>
                </c:pt>
                <c:pt idx="134">
                  <c:v>16322.34</c:v>
                </c:pt>
                <c:pt idx="135">
                  <c:v>56568.27</c:v>
                </c:pt>
                <c:pt idx="136">
                  <c:v>133732.70000000001</c:v>
                </c:pt>
                <c:pt idx="137">
                  <c:v>82960.69</c:v>
                </c:pt>
                <c:pt idx="138">
                  <c:v>115521.60000000001</c:v>
                </c:pt>
                <c:pt idx="139">
                  <c:v>144682.20000000001</c:v>
                </c:pt>
                <c:pt idx="140">
                  <c:v>137063</c:v>
                </c:pt>
                <c:pt idx="141">
                  <c:v>128529.4</c:v>
                </c:pt>
                <c:pt idx="142">
                  <c:v>96011.24</c:v>
                </c:pt>
                <c:pt idx="143">
                  <c:v>79999.63</c:v>
                </c:pt>
                <c:pt idx="144">
                  <c:v>81350.62</c:v>
                </c:pt>
                <c:pt idx="145">
                  <c:v>95317.6</c:v>
                </c:pt>
                <c:pt idx="146">
                  <c:v>123032.3</c:v>
                </c:pt>
                <c:pt idx="147">
                  <c:v>78596.91</c:v>
                </c:pt>
                <c:pt idx="148">
                  <c:v>66030.34</c:v>
                </c:pt>
                <c:pt idx="149">
                  <c:v>56784.89</c:v>
                </c:pt>
                <c:pt idx="150">
                  <c:v>49731.86</c:v>
                </c:pt>
                <c:pt idx="151">
                  <c:v>44241.5</c:v>
                </c:pt>
                <c:pt idx="152">
                  <c:v>40051.660000000003</c:v>
                </c:pt>
                <c:pt idx="153">
                  <c:v>38887.93</c:v>
                </c:pt>
                <c:pt idx="154">
                  <c:v>39949.03</c:v>
                </c:pt>
                <c:pt idx="155">
                  <c:v>39198.82</c:v>
                </c:pt>
                <c:pt idx="156">
                  <c:v>36855.519999999997</c:v>
                </c:pt>
                <c:pt idx="157">
                  <c:v>44087.83</c:v>
                </c:pt>
                <c:pt idx="158">
                  <c:v>50304.51</c:v>
                </c:pt>
                <c:pt idx="159">
                  <c:v>60641.88</c:v>
                </c:pt>
                <c:pt idx="160">
                  <c:v>74894.38</c:v>
                </c:pt>
                <c:pt idx="161">
                  <c:v>78454.740000000005</c:v>
                </c:pt>
                <c:pt idx="162">
                  <c:v>63969.47</c:v>
                </c:pt>
                <c:pt idx="163">
                  <c:v>49232.79</c:v>
                </c:pt>
                <c:pt idx="164">
                  <c:v>41981.7</c:v>
                </c:pt>
                <c:pt idx="165">
                  <c:v>39873.17</c:v>
                </c:pt>
                <c:pt idx="166">
                  <c:v>35873.199999999997</c:v>
                </c:pt>
                <c:pt idx="167">
                  <c:v>31184.05</c:v>
                </c:pt>
                <c:pt idx="168">
                  <c:v>32890.519999999997</c:v>
                </c:pt>
                <c:pt idx="169">
                  <c:v>29777.360000000001</c:v>
                </c:pt>
                <c:pt idx="170">
                  <c:v>25899.62</c:v>
                </c:pt>
                <c:pt idx="171">
                  <c:v>23894.51</c:v>
                </c:pt>
                <c:pt idx="172">
                  <c:v>25726.13</c:v>
                </c:pt>
                <c:pt idx="173">
                  <c:v>26919.52</c:v>
                </c:pt>
                <c:pt idx="174">
                  <c:v>33755.980000000003</c:v>
                </c:pt>
                <c:pt idx="175">
                  <c:v>97900.1</c:v>
                </c:pt>
                <c:pt idx="176">
                  <c:v>46726.879999999997</c:v>
                </c:pt>
                <c:pt idx="177">
                  <c:v>40856.47</c:v>
                </c:pt>
                <c:pt idx="178">
                  <c:v>40893.300000000003</c:v>
                </c:pt>
                <c:pt idx="179">
                  <c:v>73892.7</c:v>
                </c:pt>
                <c:pt idx="180">
                  <c:v>44365.02</c:v>
                </c:pt>
                <c:pt idx="181">
                  <c:v>38768.18</c:v>
                </c:pt>
                <c:pt idx="182">
                  <c:v>50147.07</c:v>
                </c:pt>
                <c:pt idx="183">
                  <c:v>43680.26</c:v>
                </c:pt>
                <c:pt idx="184">
                  <c:v>39937.089999999997</c:v>
                </c:pt>
                <c:pt idx="185">
                  <c:v>60852.97</c:v>
                </c:pt>
                <c:pt idx="186">
                  <c:v>72846.289999999994</c:v>
                </c:pt>
                <c:pt idx="187">
                  <c:v>83948.38</c:v>
                </c:pt>
                <c:pt idx="188">
                  <c:v>79027.3</c:v>
                </c:pt>
                <c:pt idx="189">
                  <c:v>69819.360000000001</c:v>
                </c:pt>
                <c:pt idx="190">
                  <c:v>81922.149999999994</c:v>
                </c:pt>
                <c:pt idx="191">
                  <c:v>76292.14</c:v>
                </c:pt>
                <c:pt idx="192">
                  <c:v>67166.3</c:v>
                </c:pt>
                <c:pt idx="193">
                  <c:v>67381.77</c:v>
                </c:pt>
                <c:pt idx="194">
                  <c:v>86951.98</c:v>
                </c:pt>
                <c:pt idx="195">
                  <c:v>91677.69</c:v>
                </c:pt>
                <c:pt idx="196">
                  <c:v>85960.24</c:v>
                </c:pt>
                <c:pt idx="197">
                  <c:v>79536.62</c:v>
                </c:pt>
                <c:pt idx="198">
                  <c:v>79808.77</c:v>
                </c:pt>
                <c:pt idx="199">
                  <c:v>67772.2</c:v>
                </c:pt>
                <c:pt idx="200">
                  <c:v>78037.429999999993</c:v>
                </c:pt>
                <c:pt idx="201">
                  <c:v>60886.41</c:v>
                </c:pt>
                <c:pt idx="202">
                  <c:v>74774.7</c:v>
                </c:pt>
                <c:pt idx="203">
                  <c:v>63451.68</c:v>
                </c:pt>
                <c:pt idx="204">
                  <c:v>57528.05</c:v>
                </c:pt>
                <c:pt idx="205">
                  <c:v>50206.92</c:v>
                </c:pt>
                <c:pt idx="206">
                  <c:v>37583.25</c:v>
                </c:pt>
                <c:pt idx="207">
                  <c:v>39626.910000000003</c:v>
                </c:pt>
                <c:pt idx="208">
                  <c:v>32057.85</c:v>
                </c:pt>
                <c:pt idx="209">
                  <c:v>39673.54</c:v>
                </c:pt>
                <c:pt idx="210">
                  <c:v>32518.04</c:v>
                </c:pt>
                <c:pt idx="211">
                  <c:v>27357.279999999999</c:v>
                </c:pt>
                <c:pt idx="212">
                  <c:v>20818.580000000002</c:v>
                </c:pt>
                <c:pt idx="213">
                  <c:v>21226.06</c:v>
                </c:pt>
                <c:pt idx="214">
                  <c:v>15333.7</c:v>
                </c:pt>
                <c:pt idx="215">
                  <c:v>12785.99</c:v>
                </c:pt>
                <c:pt idx="216">
                  <c:v>11318.33</c:v>
                </c:pt>
                <c:pt idx="217">
                  <c:v>10424.709999999999</c:v>
                </c:pt>
                <c:pt idx="218">
                  <c:v>9618.2939999999999</c:v>
                </c:pt>
                <c:pt idx="219">
                  <c:v>10051</c:v>
                </c:pt>
                <c:pt idx="220">
                  <c:v>10930.73</c:v>
                </c:pt>
                <c:pt idx="221">
                  <c:v>10257.92</c:v>
                </c:pt>
                <c:pt idx="222">
                  <c:v>10093.68</c:v>
                </c:pt>
                <c:pt idx="223">
                  <c:v>10607.28</c:v>
                </c:pt>
                <c:pt idx="224">
                  <c:v>9769.7469999999994</c:v>
                </c:pt>
                <c:pt idx="225">
                  <c:v>9374.3289999999997</c:v>
                </c:pt>
                <c:pt idx="226">
                  <c:v>12763.09</c:v>
                </c:pt>
                <c:pt idx="227">
                  <c:v>9625.8629999999994</c:v>
                </c:pt>
                <c:pt idx="228">
                  <c:v>9078.6039999999994</c:v>
                </c:pt>
                <c:pt idx="229">
                  <c:v>22911.68</c:v>
                </c:pt>
                <c:pt idx="230">
                  <c:v>16320.09</c:v>
                </c:pt>
                <c:pt idx="231">
                  <c:v>13427.21</c:v>
                </c:pt>
                <c:pt idx="232">
                  <c:v>14405.3</c:v>
                </c:pt>
                <c:pt idx="233">
                  <c:v>15464.58</c:v>
                </c:pt>
                <c:pt idx="234">
                  <c:v>13502.69</c:v>
                </c:pt>
                <c:pt idx="235">
                  <c:v>11741.45</c:v>
                </c:pt>
                <c:pt idx="236">
                  <c:v>16621.07</c:v>
                </c:pt>
                <c:pt idx="237">
                  <c:v>17392.68</c:v>
                </c:pt>
                <c:pt idx="238">
                  <c:v>13622.61</c:v>
                </c:pt>
                <c:pt idx="239">
                  <c:v>16444.21</c:v>
                </c:pt>
                <c:pt idx="240">
                  <c:v>12140.83</c:v>
                </c:pt>
                <c:pt idx="241">
                  <c:v>10472.84</c:v>
                </c:pt>
                <c:pt idx="242">
                  <c:v>8971.3040000000001</c:v>
                </c:pt>
                <c:pt idx="243">
                  <c:v>7831.0129999999999</c:v>
                </c:pt>
                <c:pt idx="244">
                  <c:v>7159.6319999999996</c:v>
                </c:pt>
                <c:pt idx="245">
                  <c:v>6765.6729999999998</c:v>
                </c:pt>
                <c:pt idx="246">
                  <c:v>6813.2259999999997</c:v>
                </c:pt>
                <c:pt idx="247">
                  <c:v>6352.3739999999998</c:v>
                </c:pt>
                <c:pt idx="248">
                  <c:v>5957.134</c:v>
                </c:pt>
                <c:pt idx="249">
                  <c:v>5703.1570000000002</c:v>
                </c:pt>
                <c:pt idx="250">
                  <c:v>5515.2740000000003</c:v>
                </c:pt>
                <c:pt idx="251">
                  <c:v>5403.9579999999996</c:v>
                </c:pt>
                <c:pt idx="252">
                  <c:v>5305.5169999999998</c:v>
                </c:pt>
                <c:pt idx="253">
                  <c:v>5228.1970000000001</c:v>
                </c:pt>
                <c:pt idx="254">
                  <c:v>5177.4430000000002</c:v>
                </c:pt>
                <c:pt idx="255">
                  <c:v>5103.9920000000002</c:v>
                </c:pt>
                <c:pt idx="256">
                  <c:v>5063.2430000000004</c:v>
                </c:pt>
                <c:pt idx="257">
                  <c:v>5052.4139999999998</c:v>
                </c:pt>
                <c:pt idx="258">
                  <c:v>5043.9380000000001</c:v>
                </c:pt>
                <c:pt idx="259">
                  <c:v>4969.75</c:v>
                </c:pt>
                <c:pt idx="260">
                  <c:v>4884.75</c:v>
                </c:pt>
                <c:pt idx="261">
                  <c:v>4782.7430000000004</c:v>
                </c:pt>
                <c:pt idx="262">
                  <c:v>4667.2610000000004</c:v>
                </c:pt>
                <c:pt idx="263">
                  <c:v>4573.259</c:v>
                </c:pt>
                <c:pt idx="264">
                  <c:v>4518.6030000000001</c:v>
                </c:pt>
                <c:pt idx="265">
                  <c:v>4456.5969999999998</c:v>
                </c:pt>
                <c:pt idx="266">
                  <c:v>4423.8410000000003</c:v>
                </c:pt>
                <c:pt idx="267">
                  <c:v>4403.1660000000002</c:v>
                </c:pt>
                <c:pt idx="268">
                  <c:v>4384.9229999999998</c:v>
                </c:pt>
                <c:pt idx="269">
                  <c:v>4370.4960000000001</c:v>
                </c:pt>
                <c:pt idx="270">
                  <c:v>4360.1040000000003</c:v>
                </c:pt>
                <c:pt idx="271">
                  <c:v>4349.9160000000002</c:v>
                </c:pt>
                <c:pt idx="272">
                  <c:v>4339.88</c:v>
                </c:pt>
                <c:pt idx="273">
                  <c:v>4329.915</c:v>
                </c:pt>
                <c:pt idx="274">
                  <c:v>4320.2550000000001</c:v>
                </c:pt>
                <c:pt idx="275">
                  <c:v>4311.067</c:v>
                </c:pt>
                <c:pt idx="276">
                  <c:v>4302.8119999999999</c:v>
                </c:pt>
                <c:pt idx="277">
                  <c:v>4294.4870000000001</c:v>
                </c:pt>
                <c:pt idx="278">
                  <c:v>4286.1880000000001</c:v>
                </c:pt>
                <c:pt idx="279">
                  <c:v>4277.7650000000003</c:v>
                </c:pt>
                <c:pt idx="280">
                  <c:v>4269.2610000000004</c:v>
                </c:pt>
                <c:pt idx="281">
                  <c:v>4287.8410000000003</c:v>
                </c:pt>
                <c:pt idx="282">
                  <c:v>4292.5010000000002</c:v>
                </c:pt>
                <c:pt idx="283">
                  <c:v>4290.5609999999997</c:v>
                </c:pt>
                <c:pt idx="284">
                  <c:v>4331.8500000000004</c:v>
                </c:pt>
                <c:pt idx="285">
                  <c:v>4361.165</c:v>
                </c:pt>
                <c:pt idx="286">
                  <c:v>4376.9520000000002</c:v>
                </c:pt>
                <c:pt idx="287">
                  <c:v>4383.9650000000001</c:v>
                </c:pt>
                <c:pt idx="288">
                  <c:v>4386.3940000000002</c:v>
                </c:pt>
                <c:pt idx="289">
                  <c:v>4386.1310000000003</c:v>
                </c:pt>
                <c:pt idx="290">
                  <c:v>4384.3119999999999</c:v>
                </c:pt>
                <c:pt idx="291">
                  <c:v>4381.5810000000001</c:v>
                </c:pt>
                <c:pt idx="292">
                  <c:v>4378.4610000000002</c:v>
                </c:pt>
                <c:pt idx="293">
                  <c:v>4374.9799999999996</c:v>
                </c:pt>
                <c:pt idx="294">
                  <c:v>4371.5519999999997</c:v>
                </c:pt>
                <c:pt idx="295">
                  <c:v>4368.1989999999996</c:v>
                </c:pt>
                <c:pt idx="296">
                  <c:v>4324.8559999999998</c:v>
                </c:pt>
                <c:pt idx="297">
                  <c:v>4300.3010000000004</c:v>
                </c:pt>
                <c:pt idx="298">
                  <c:v>4313.183</c:v>
                </c:pt>
                <c:pt idx="299">
                  <c:v>4316.1959999999999</c:v>
                </c:pt>
                <c:pt idx="300">
                  <c:v>4315.2629999999999</c:v>
                </c:pt>
                <c:pt idx="301">
                  <c:v>4312.46</c:v>
                </c:pt>
                <c:pt idx="302">
                  <c:v>4309.0879999999997</c:v>
                </c:pt>
                <c:pt idx="303">
                  <c:v>4305.5259999999998</c:v>
                </c:pt>
                <c:pt idx="304">
                  <c:v>4301.9679999999998</c:v>
                </c:pt>
                <c:pt idx="305">
                  <c:v>4298.402</c:v>
                </c:pt>
                <c:pt idx="306">
                  <c:v>4294.75</c:v>
                </c:pt>
                <c:pt idx="307">
                  <c:v>4290.9889999999996</c:v>
                </c:pt>
                <c:pt idx="308">
                  <c:v>4287.3469999999998</c:v>
                </c:pt>
                <c:pt idx="309">
                  <c:v>4283.9319999999998</c:v>
                </c:pt>
                <c:pt idx="310">
                  <c:v>4280.6509999999998</c:v>
                </c:pt>
                <c:pt idx="311">
                  <c:v>4269.201</c:v>
                </c:pt>
                <c:pt idx="312">
                  <c:v>4251.1970000000001</c:v>
                </c:pt>
                <c:pt idx="313">
                  <c:v>4237.0249999999996</c:v>
                </c:pt>
                <c:pt idx="314">
                  <c:v>4197.4859999999999</c:v>
                </c:pt>
                <c:pt idx="315">
                  <c:v>4175.0829999999996</c:v>
                </c:pt>
                <c:pt idx="316">
                  <c:v>4160.6809999999996</c:v>
                </c:pt>
                <c:pt idx="317">
                  <c:v>4150.1220000000003</c:v>
                </c:pt>
                <c:pt idx="318">
                  <c:v>4141.5709999999999</c:v>
                </c:pt>
                <c:pt idx="319">
                  <c:v>4133.8869999999997</c:v>
                </c:pt>
                <c:pt idx="320">
                  <c:v>4126.5540000000001</c:v>
                </c:pt>
                <c:pt idx="321">
                  <c:v>4119.6239999999998</c:v>
                </c:pt>
                <c:pt idx="322">
                  <c:v>4112.884</c:v>
                </c:pt>
                <c:pt idx="323">
                  <c:v>4106.3770000000004</c:v>
                </c:pt>
                <c:pt idx="324">
                  <c:v>4069.922</c:v>
                </c:pt>
                <c:pt idx="325">
                  <c:v>4048.837</c:v>
                </c:pt>
                <c:pt idx="326">
                  <c:v>4034.509</c:v>
                </c:pt>
                <c:pt idx="327">
                  <c:v>4023.4009999999998</c:v>
                </c:pt>
                <c:pt idx="328">
                  <c:v>4013.8049999999998</c:v>
                </c:pt>
                <c:pt idx="329">
                  <c:v>4005.047</c:v>
                </c:pt>
                <c:pt idx="330">
                  <c:v>3996.7809999999999</c:v>
                </c:pt>
                <c:pt idx="331">
                  <c:v>3988.7150000000001</c:v>
                </c:pt>
                <c:pt idx="332">
                  <c:v>3980.9470000000001</c:v>
                </c:pt>
                <c:pt idx="333">
                  <c:v>3973.2820000000002</c:v>
                </c:pt>
                <c:pt idx="334">
                  <c:v>3965.723</c:v>
                </c:pt>
                <c:pt idx="335">
                  <c:v>3958.201</c:v>
                </c:pt>
                <c:pt idx="336">
                  <c:v>3950.797</c:v>
                </c:pt>
                <c:pt idx="337">
                  <c:v>3943.4949999999999</c:v>
                </c:pt>
                <c:pt idx="338">
                  <c:v>3936.2350000000001</c:v>
                </c:pt>
                <c:pt idx="339">
                  <c:v>3929.0129999999999</c:v>
                </c:pt>
                <c:pt idx="340">
                  <c:v>3921.857</c:v>
                </c:pt>
                <c:pt idx="341">
                  <c:v>3914.7919999999999</c:v>
                </c:pt>
                <c:pt idx="342">
                  <c:v>3907.7469999999998</c:v>
                </c:pt>
                <c:pt idx="343">
                  <c:v>3994.2950000000001</c:v>
                </c:pt>
                <c:pt idx="344">
                  <c:v>4014.3530000000001</c:v>
                </c:pt>
                <c:pt idx="345">
                  <c:v>4019.7739999999999</c:v>
                </c:pt>
                <c:pt idx="346">
                  <c:v>4018.4920000000002</c:v>
                </c:pt>
                <c:pt idx="347">
                  <c:v>4014.2289999999998</c:v>
                </c:pt>
                <c:pt idx="348">
                  <c:v>4008.7379999999998</c:v>
                </c:pt>
                <c:pt idx="349">
                  <c:v>4002.6970000000001</c:v>
                </c:pt>
                <c:pt idx="350">
                  <c:v>3996.395</c:v>
                </c:pt>
                <c:pt idx="351">
                  <c:v>3989.9609999999998</c:v>
                </c:pt>
                <c:pt idx="352">
                  <c:v>3983.5250000000001</c:v>
                </c:pt>
                <c:pt idx="353">
                  <c:v>3977.0940000000001</c:v>
                </c:pt>
                <c:pt idx="354">
                  <c:v>3970.7139999999999</c:v>
                </c:pt>
                <c:pt idx="355">
                  <c:v>3964.375</c:v>
                </c:pt>
                <c:pt idx="356">
                  <c:v>3958.116</c:v>
                </c:pt>
                <c:pt idx="357">
                  <c:v>3951.7559999999999</c:v>
                </c:pt>
                <c:pt idx="358">
                  <c:v>7261.0190000000002</c:v>
                </c:pt>
                <c:pt idx="359">
                  <c:v>11384.27</c:v>
                </c:pt>
                <c:pt idx="360">
                  <c:v>6241.973</c:v>
                </c:pt>
                <c:pt idx="361">
                  <c:v>5457.1639999999998</c:v>
                </c:pt>
                <c:pt idx="362">
                  <c:v>5052.7950000000001</c:v>
                </c:pt>
                <c:pt idx="363">
                  <c:v>4814.1530000000002</c:v>
                </c:pt>
                <c:pt idx="364">
                  <c:v>4664.7449999999999</c:v>
                </c:pt>
                <c:pt idx="365">
                  <c:v>4570.7079999999996</c:v>
                </c:pt>
                <c:pt idx="366">
                  <c:v>4478.0029999999997</c:v>
                </c:pt>
                <c:pt idx="367">
                  <c:v>4418.1080000000002</c:v>
                </c:pt>
                <c:pt idx="368">
                  <c:v>4352.9589999999998</c:v>
                </c:pt>
                <c:pt idx="369">
                  <c:v>4326.5770000000002</c:v>
                </c:pt>
                <c:pt idx="370">
                  <c:v>4305.6670000000004</c:v>
                </c:pt>
                <c:pt idx="371">
                  <c:v>8031.7070000000003</c:v>
                </c:pt>
                <c:pt idx="372">
                  <c:v>7459.3370000000004</c:v>
                </c:pt>
                <c:pt idx="373">
                  <c:v>6762.643</c:v>
                </c:pt>
                <c:pt idx="374">
                  <c:v>8417.5619999999999</c:v>
                </c:pt>
                <c:pt idx="375">
                  <c:v>7899.933</c:v>
                </c:pt>
                <c:pt idx="376">
                  <c:v>6720.6469999999999</c:v>
                </c:pt>
                <c:pt idx="377">
                  <c:v>6539.29</c:v>
                </c:pt>
                <c:pt idx="378">
                  <c:v>6884.9849999999997</c:v>
                </c:pt>
                <c:pt idx="379">
                  <c:v>7268.9260000000004</c:v>
                </c:pt>
                <c:pt idx="380">
                  <c:v>7917.7190000000001</c:v>
                </c:pt>
                <c:pt idx="381">
                  <c:v>8461.3359999999993</c:v>
                </c:pt>
                <c:pt idx="382">
                  <c:v>8779.3770000000004</c:v>
                </c:pt>
                <c:pt idx="383">
                  <c:v>7542.46</c:v>
                </c:pt>
                <c:pt idx="384">
                  <c:v>6868.9380000000001</c:v>
                </c:pt>
                <c:pt idx="385">
                  <c:v>6280.6210000000001</c:v>
                </c:pt>
                <c:pt idx="386">
                  <c:v>5806.3990000000003</c:v>
                </c:pt>
                <c:pt idx="387">
                  <c:v>5429.692</c:v>
                </c:pt>
                <c:pt idx="388">
                  <c:v>5133.616</c:v>
                </c:pt>
                <c:pt idx="389">
                  <c:v>4898.8419999999996</c:v>
                </c:pt>
                <c:pt idx="390">
                  <c:v>4703.2830000000004</c:v>
                </c:pt>
                <c:pt idx="391">
                  <c:v>9013.5460000000003</c:v>
                </c:pt>
                <c:pt idx="392">
                  <c:v>7396.07</c:v>
                </c:pt>
                <c:pt idx="393">
                  <c:v>6474.2740000000003</c:v>
                </c:pt>
                <c:pt idx="394">
                  <c:v>6319.6480000000001</c:v>
                </c:pt>
                <c:pt idx="395">
                  <c:v>7276.6670000000004</c:v>
                </c:pt>
                <c:pt idx="396">
                  <c:v>11330.27</c:v>
                </c:pt>
                <c:pt idx="397">
                  <c:v>15459.6</c:v>
                </c:pt>
                <c:pt idx="398">
                  <c:v>20335.29</c:v>
                </c:pt>
                <c:pt idx="399">
                  <c:v>25129.37</c:v>
                </c:pt>
                <c:pt idx="400">
                  <c:v>26021.39</c:v>
                </c:pt>
                <c:pt idx="401">
                  <c:v>28098.91</c:v>
                </c:pt>
                <c:pt idx="402">
                  <c:v>26341.22</c:v>
                </c:pt>
                <c:pt idx="403">
                  <c:v>25959.82</c:v>
                </c:pt>
                <c:pt idx="404">
                  <c:v>23767.78</c:v>
                </c:pt>
                <c:pt idx="405">
                  <c:v>21493.41</c:v>
                </c:pt>
                <c:pt idx="406">
                  <c:v>19018.13</c:v>
                </c:pt>
                <c:pt idx="407">
                  <c:v>102753</c:v>
                </c:pt>
                <c:pt idx="408">
                  <c:v>161820.6</c:v>
                </c:pt>
                <c:pt idx="409">
                  <c:v>113576.1</c:v>
                </c:pt>
                <c:pt idx="410">
                  <c:v>113577</c:v>
                </c:pt>
                <c:pt idx="411">
                  <c:v>423882.7</c:v>
                </c:pt>
                <c:pt idx="412">
                  <c:v>294636.2</c:v>
                </c:pt>
                <c:pt idx="413">
                  <c:v>143150.20000000001</c:v>
                </c:pt>
                <c:pt idx="414">
                  <c:v>110843.4</c:v>
                </c:pt>
                <c:pt idx="415">
                  <c:v>109379.8</c:v>
                </c:pt>
                <c:pt idx="416">
                  <c:v>278739.7</c:v>
                </c:pt>
                <c:pt idx="417">
                  <c:v>125075.6</c:v>
                </c:pt>
                <c:pt idx="418">
                  <c:v>193800.2</c:v>
                </c:pt>
                <c:pt idx="419">
                  <c:v>174243.4</c:v>
                </c:pt>
                <c:pt idx="420">
                  <c:v>102645.5</c:v>
                </c:pt>
                <c:pt idx="421">
                  <c:v>81913.279999999999</c:v>
                </c:pt>
                <c:pt idx="422">
                  <c:v>66876.479999999996</c:v>
                </c:pt>
                <c:pt idx="423">
                  <c:v>56627.09</c:v>
                </c:pt>
                <c:pt idx="424">
                  <c:v>48946.09</c:v>
                </c:pt>
                <c:pt idx="425">
                  <c:v>43008.959999999999</c:v>
                </c:pt>
                <c:pt idx="426">
                  <c:v>37888.410000000003</c:v>
                </c:pt>
                <c:pt idx="427">
                  <c:v>34341.160000000003</c:v>
                </c:pt>
                <c:pt idx="428">
                  <c:v>31532.21</c:v>
                </c:pt>
                <c:pt idx="429">
                  <c:v>32490.21</c:v>
                </c:pt>
                <c:pt idx="430">
                  <c:v>46790.85</c:v>
                </c:pt>
                <c:pt idx="431">
                  <c:v>67818.25</c:v>
                </c:pt>
                <c:pt idx="432">
                  <c:v>92357.1</c:v>
                </c:pt>
                <c:pt idx="433">
                  <c:v>108084.3</c:v>
                </c:pt>
                <c:pt idx="434">
                  <c:v>234041.2</c:v>
                </c:pt>
                <c:pt idx="435">
                  <c:v>240245.9</c:v>
                </c:pt>
                <c:pt idx="436">
                  <c:v>147214.29999999999</c:v>
                </c:pt>
                <c:pt idx="437">
                  <c:v>109291</c:v>
                </c:pt>
                <c:pt idx="438">
                  <c:v>88309.81</c:v>
                </c:pt>
                <c:pt idx="439">
                  <c:v>89136.3</c:v>
                </c:pt>
                <c:pt idx="440">
                  <c:v>129863.6</c:v>
                </c:pt>
                <c:pt idx="441">
                  <c:v>89726.38</c:v>
                </c:pt>
                <c:pt idx="442">
                  <c:v>83538.2</c:v>
                </c:pt>
                <c:pt idx="443">
                  <c:v>263436.3</c:v>
                </c:pt>
                <c:pt idx="444">
                  <c:v>1421794</c:v>
                </c:pt>
                <c:pt idx="445">
                  <c:v>692992.7</c:v>
                </c:pt>
                <c:pt idx="446">
                  <c:v>203386.1</c:v>
                </c:pt>
                <c:pt idx="447">
                  <c:v>149915.70000000001</c:v>
                </c:pt>
                <c:pt idx="448">
                  <c:v>116042</c:v>
                </c:pt>
                <c:pt idx="449">
                  <c:v>93006.09</c:v>
                </c:pt>
                <c:pt idx="450">
                  <c:v>76568.210000000006</c:v>
                </c:pt>
                <c:pt idx="451">
                  <c:v>64482.84</c:v>
                </c:pt>
                <c:pt idx="452">
                  <c:v>55388.28</c:v>
                </c:pt>
                <c:pt idx="453">
                  <c:v>48372.23</c:v>
                </c:pt>
                <c:pt idx="454">
                  <c:v>42853.3</c:v>
                </c:pt>
                <c:pt idx="455">
                  <c:v>38462.69</c:v>
                </c:pt>
                <c:pt idx="456">
                  <c:v>34922.68</c:v>
                </c:pt>
                <c:pt idx="457">
                  <c:v>32047.79</c:v>
                </c:pt>
                <c:pt idx="458">
                  <c:v>29670.67</c:v>
                </c:pt>
                <c:pt idx="459">
                  <c:v>27677.73</c:v>
                </c:pt>
                <c:pt idx="460">
                  <c:v>26020.35</c:v>
                </c:pt>
                <c:pt idx="461">
                  <c:v>24621.439999999999</c:v>
                </c:pt>
                <c:pt idx="462">
                  <c:v>23436.22</c:v>
                </c:pt>
                <c:pt idx="463">
                  <c:v>22422.11</c:v>
                </c:pt>
                <c:pt idx="464">
                  <c:v>21550.12</c:v>
                </c:pt>
                <c:pt idx="465">
                  <c:v>20491.22</c:v>
                </c:pt>
                <c:pt idx="466">
                  <c:v>19843.82</c:v>
                </c:pt>
                <c:pt idx="467">
                  <c:v>19413.45</c:v>
                </c:pt>
                <c:pt idx="468">
                  <c:v>18974.47</c:v>
                </c:pt>
                <c:pt idx="469">
                  <c:v>18558.32</c:v>
                </c:pt>
                <c:pt idx="470">
                  <c:v>17898.990000000002</c:v>
                </c:pt>
                <c:pt idx="471">
                  <c:v>17591.48</c:v>
                </c:pt>
                <c:pt idx="472">
                  <c:v>17302.54</c:v>
                </c:pt>
                <c:pt idx="473">
                  <c:v>17147.29</c:v>
                </c:pt>
                <c:pt idx="474">
                  <c:v>16958.66</c:v>
                </c:pt>
                <c:pt idx="475">
                  <c:v>16766.46</c:v>
                </c:pt>
                <c:pt idx="476">
                  <c:v>16583.79</c:v>
                </c:pt>
                <c:pt idx="477">
                  <c:v>16415.650000000001</c:v>
                </c:pt>
                <c:pt idx="478">
                  <c:v>16259.65</c:v>
                </c:pt>
                <c:pt idx="479">
                  <c:v>16117.33</c:v>
                </c:pt>
                <c:pt idx="480">
                  <c:v>15987.09</c:v>
                </c:pt>
                <c:pt idx="481">
                  <c:v>15869.34</c:v>
                </c:pt>
                <c:pt idx="482">
                  <c:v>15761.85</c:v>
                </c:pt>
                <c:pt idx="483">
                  <c:v>15664.79</c:v>
                </c:pt>
                <c:pt idx="484">
                  <c:v>15578.17</c:v>
                </c:pt>
                <c:pt idx="485">
                  <c:v>15501.89</c:v>
                </c:pt>
                <c:pt idx="486">
                  <c:v>15433.86</c:v>
                </c:pt>
                <c:pt idx="487">
                  <c:v>15374.42</c:v>
                </c:pt>
                <c:pt idx="488">
                  <c:v>15319.19</c:v>
                </c:pt>
                <c:pt idx="489">
                  <c:v>15270.1</c:v>
                </c:pt>
                <c:pt idx="490">
                  <c:v>15225.91</c:v>
                </c:pt>
                <c:pt idx="491">
                  <c:v>15183.38</c:v>
                </c:pt>
                <c:pt idx="492">
                  <c:v>15142.22</c:v>
                </c:pt>
                <c:pt idx="493">
                  <c:v>15102.53</c:v>
                </c:pt>
                <c:pt idx="494">
                  <c:v>15068.49</c:v>
                </c:pt>
                <c:pt idx="495">
                  <c:v>15087.37</c:v>
                </c:pt>
                <c:pt idx="496">
                  <c:v>15093.49</c:v>
                </c:pt>
                <c:pt idx="497">
                  <c:v>15086.27</c:v>
                </c:pt>
                <c:pt idx="498">
                  <c:v>15071.55</c:v>
                </c:pt>
                <c:pt idx="499">
                  <c:v>15053.52</c:v>
                </c:pt>
                <c:pt idx="500">
                  <c:v>15036.62</c:v>
                </c:pt>
                <c:pt idx="501">
                  <c:v>23715.599999999999</c:v>
                </c:pt>
                <c:pt idx="502">
                  <c:v>192711.2</c:v>
                </c:pt>
                <c:pt idx="503">
                  <c:v>208084.9</c:v>
                </c:pt>
                <c:pt idx="504">
                  <c:v>94549.81</c:v>
                </c:pt>
                <c:pt idx="505">
                  <c:v>73770.7</c:v>
                </c:pt>
                <c:pt idx="506">
                  <c:v>81888.460000000006</c:v>
                </c:pt>
                <c:pt idx="507">
                  <c:v>103952.9</c:v>
                </c:pt>
                <c:pt idx="508">
                  <c:v>123186.2</c:v>
                </c:pt>
                <c:pt idx="509">
                  <c:v>135596.9</c:v>
                </c:pt>
                <c:pt idx="510">
                  <c:v>101696.2</c:v>
                </c:pt>
                <c:pt idx="511">
                  <c:v>88957.83</c:v>
                </c:pt>
                <c:pt idx="512">
                  <c:v>85913.38</c:v>
                </c:pt>
                <c:pt idx="513">
                  <c:v>91201.44</c:v>
                </c:pt>
                <c:pt idx="514">
                  <c:v>90888.97</c:v>
                </c:pt>
                <c:pt idx="515">
                  <c:v>92365.59</c:v>
                </c:pt>
                <c:pt idx="516">
                  <c:v>231564.3</c:v>
                </c:pt>
                <c:pt idx="517">
                  <c:v>102798.6</c:v>
                </c:pt>
                <c:pt idx="518">
                  <c:v>82275.64</c:v>
                </c:pt>
                <c:pt idx="519">
                  <c:v>67893.66</c:v>
                </c:pt>
                <c:pt idx="520">
                  <c:v>57345.65</c:v>
                </c:pt>
                <c:pt idx="521">
                  <c:v>49409.81</c:v>
                </c:pt>
                <c:pt idx="522">
                  <c:v>43366.39</c:v>
                </c:pt>
                <c:pt idx="523">
                  <c:v>38625.83</c:v>
                </c:pt>
                <c:pt idx="524">
                  <c:v>35259.660000000003</c:v>
                </c:pt>
                <c:pt idx="525">
                  <c:v>47828.55</c:v>
                </c:pt>
                <c:pt idx="526">
                  <c:v>56805.48</c:v>
                </c:pt>
                <c:pt idx="527">
                  <c:v>44538.68</c:v>
                </c:pt>
                <c:pt idx="528">
                  <c:v>51199.33</c:v>
                </c:pt>
                <c:pt idx="529">
                  <c:v>79371.66</c:v>
                </c:pt>
                <c:pt idx="530">
                  <c:v>46002.87</c:v>
                </c:pt>
                <c:pt idx="531">
                  <c:v>38749.32</c:v>
                </c:pt>
                <c:pt idx="532">
                  <c:v>33469.18</c:v>
                </c:pt>
                <c:pt idx="533">
                  <c:v>29883.85</c:v>
                </c:pt>
                <c:pt idx="534">
                  <c:v>26536.14</c:v>
                </c:pt>
                <c:pt idx="535">
                  <c:v>24926.93</c:v>
                </c:pt>
                <c:pt idx="536">
                  <c:v>23449.82</c:v>
                </c:pt>
                <c:pt idx="537">
                  <c:v>22226.3</c:v>
                </c:pt>
                <c:pt idx="538">
                  <c:v>21019.87</c:v>
                </c:pt>
                <c:pt idx="539">
                  <c:v>18646.259999999998</c:v>
                </c:pt>
                <c:pt idx="540">
                  <c:v>16012.45</c:v>
                </c:pt>
                <c:pt idx="541">
                  <c:v>13873.56</c:v>
                </c:pt>
                <c:pt idx="542">
                  <c:v>13004.09</c:v>
                </c:pt>
                <c:pt idx="543">
                  <c:v>13951.46</c:v>
                </c:pt>
                <c:pt idx="544">
                  <c:v>12422.29</c:v>
                </c:pt>
                <c:pt idx="545">
                  <c:v>12144.1</c:v>
                </c:pt>
                <c:pt idx="546">
                  <c:v>12043.15</c:v>
                </c:pt>
                <c:pt idx="547">
                  <c:v>11912.28</c:v>
                </c:pt>
                <c:pt idx="548">
                  <c:v>11892.44</c:v>
                </c:pt>
                <c:pt idx="549">
                  <c:v>11827.87</c:v>
                </c:pt>
                <c:pt idx="550">
                  <c:v>11662.17</c:v>
                </c:pt>
                <c:pt idx="551">
                  <c:v>11407.4</c:v>
                </c:pt>
                <c:pt idx="552">
                  <c:v>11218.81</c:v>
                </c:pt>
                <c:pt idx="553">
                  <c:v>11121.52</c:v>
                </c:pt>
                <c:pt idx="554">
                  <c:v>11211.2</c:v>
                </c:pt>
                <c:pt idx="555">
                  <c:v>11378.75</c:v>
                </c:pt>
                <c:pt idx="556">
                  <c:v>11448.76</c:v>
                </c:pt>
                <c:pt idx="557">
                  <c:v>23859.97</c:v>
                </c:pt>
                <c:pt idx="558">
                  <c:v>15483.93</c:v>
                </c:pt>
                <c:pt idx="559">
                  <c:v>14783.19</c:v>
                </c:pt>
                <c:pt idx="560">
                  <c:v>15604.33</c:v>
                </c:pt>
                <c:pt idx="561">
                  <c:v>15201.19</c:v>
                </c:pt>
                <c:pt idx="562">
                  <c:v>16350.39</c:v>
                </c:pt>
                <c:pt idx="563">
                  <c:v>19877.39</c:v>
                </c:pt>
                <c:pt idx="564">
                  <c:v>27832.7</c:v>
                </c:pt>
                <c:pt idx="565">
                  <c:v>26827.33</c:v>
                </c:pt>
                <c:pt idx="566">
                  <c:v>27710.880000000001</c:v>
                </c:pt>
                <c:pt idx="567">
                  <c:v>30312.71</c:v>
                </c:pt>
                <c:pt idx="568">
                  <c:v>44504.38</c:v>
                </c:pt>
                <c:pt idx="569">
                  <c:v>63091.98</c:v>
                </c:pt>
                <c:pt idx="570">
                  <c:v>67006.600000000006</c:v>
                </c:pt>
                <c:pt idx="571">
                  <c:v>78276.7</c:v>
                </c:pt>
                <c:pt idx="572">
                  <c:v>93407.360000000001</c:v>
                </c:pt>
                <c:pt idx="573">
                  <c:v>105362.5</c:v>
                </c:pt>
                <c:pt idx="574">
                  <c:v>134077.20000000001</c:v>
                </c:pt>
                <c:pt idx="575">
                  <c:v>132169.4</c:v>
                </c:pt>
                <c:pt idx="576">
                  <c:v>139507.6</c:v>
                </c:pt>
                <c:pt idx="577">
                  <c:v>173535.1</c:v>
                </c:pt>
                <c:pt idx="578">
                  <c:v>216021.8</c:v>
                </c:pt>
                <c:pt idx="579">
                  <c:v>252223.7</c:v>
                </c:pt>
                <c:pt idx="580">
                  <c:v>295085.90000000002</c:v>
                </c:pt>
                <c:pt idx="581">
                  <c:v>305385.2</c:v>
                </c:pt>
                <c:pt idx="582">
                  <c:v>298853.59999999998</c:v>
                </c:pt>
                <c:pt idx="583">
                  <c:v>371697.7</c:v>
                </c:pt>
                <c:pt idx="584">
                  <c:v>334949.2</c:v>
                </c:pt>
                <c:pt idx="585">
                  <c:v>378217.6</c:v>
                </c:pt>
                <c:pt idx="586">
                  <c:v>143478.29999999999</c:v>
                </c:pt>
                <c:pt idx="587">
                  <c:v>125339.8</c:v>
                </c:pt>
                <c:pt idx="588">
                  <c:v>161265.60000000001</c:v>
                </c:pt>
                <c:pt idx="589">
                  <c:v>246434.6</c:v>
                </c:pt>
                <c:pt idx="590">
                  <c:v>266106.2</c:v>
                </c:pt>
                <c:pt idx="591">
                  <c:v>270594</c:v>
                </c:pt>
                <c:pt idx="592">
                  <c:v>292091.3</c:v>
                </c:pt>
                <c:pt idx="593">
                  <c:v>344005.8</c:v>
                </c:pt>
                <c:pt idx="594">
                  <c:v>281362.2</c:v>
                </c:pt>
                <c:pt idx="595">
                  <c:v>255088.3</c:v>
                </c:pt>
                <c:pt idx="596">
                  <c:v>324390.59999999998</c:v>
                </c:pt>
                <c:pt idx="597">
                  <c:v>367922.3</c:v>
                </c:pt>
                <c:pt idx="598">
                  <c:v>376615.5</c:v>
                </c:pt>
                <c:pt idx="599">
                  <c:v>405320</c:v>
                </c:pt>
                <c:pt idx="600">
                  <c:v>413198.3</c:v>
                </c:pt>
                <c:pt idx="601">
                  <c:v>401704</c:v>
                </c:pt>
                <c:pt idx="602">
                  <c:v>425341.2</c:v>
                </c:pt>
                <c:pt idx="603">
                  <c:v>404789.2</c:v>
                </c:pt>
                <c:pt idx="604">
                  <c:v>253484.79999999999</c:v>
                </c:pt>
                <c:pt idx="605">
                  <c:v>255144.1</c:v>
                </c:pt>
                <c:pt idx="606">
                  <c:v>235373.2</c:v>
                </c:pt>
                <c:pt idx="607">
                  <c:v>259326.5</c:v>
                </c:pt>
                <c:pt idx="608">
                  <c:v>144521.5</c:v>
                </c:pt>
                <c:pt idx="609">
                  <c:v>157773.70000000001</c:v>
                </c:pt>
                <c:pt idx="610">
                  <c:v>140694</c:v>
                </c:pt>
                <c:pt idx="611">
                  <c:v>135220.20000000001</c:v>
                </c:pt>
                <c:pt idx="612">
                  <c:v>119169.8</c:v>
                </c:pt>
                <c:pt idx="613">
                  <c:v>111107.1</c:v>
                </c:pt>
                <c:pt idx="614">
                  <c:v>115682.1</c:v>
                </c:pt>
                <c:pt idx="615">
                  <c:v>144511.4</c:v>
                </c:pt>
                <c:pt idx="616">
                  <c:v>162727.5</c:v>
                </c:pt>
                <c:pt idx="617">
                  <c:v>201914</c:v>
                </c:pt>
                <c:pt idx="618">
                  <c:v>212771.20000000001</c:v>
                </c:pt>
                <c:pt idx="619">
                  <c:v>160860.6</c:v>
                </c:pt>
                <c:pt idx="620">
                  <c:v>129822.5</c:v>
                </c:pt>
                <c:pt idx="621">
                  <c:v>147305.1</c:v>
                </c:pt>
                <c:pt idx="622">
                  <c:v>191811.4</c:v>
                </c:pt>
                <c:pt idx="623">
                  <c:v>203480.9</c:v>
                </c:pt>
                <c:pt idx="624">
                  <c:v>200988.6</c:v>
                </c:pt>
                <c:pt idx="625">
                  <c:v>259978.2</c:v>
                </c:pt>
                <c:pt idx="626">
                  <c:v>307119.09999999998</c:v>
                </c:pt>
                <c:pt idx="627">
                  <c:v>170309.3</c:v>
                </c:pt>
                <c:pt idx="628">
                  <c:v>186211.3</c:v>
                </c:pt>
                <c:pt idx="629">
                  <c:v>155625.20000000001</c:v>
                </c:pt>
                <c:pt idx="630">
                  <c:v>144286.79999999999</c:v>
                </c:pt>
                <c:pt idx="631">
                  <c:v>132285.29999999999</c:v>
                </c:pt>
                <c:pt idx="632">
                  <c:v>117472.5</c:v>
                </c:pt>
                <c:pt idx="633">
                  <c:v>108859.7</c:v>
                </c:pt>
                <c:pt idx="634">
                  <c:v>100837.3</c:v>
                </c:pt>
                <c:pt idx="635">
                  <c:v>97071.87</c:v>
                </c:pt>
                <c:pt idx="636">
                  <c:v>80084.600000000006</c:v>
                </c:pt>
                <c:pt idx="637">
                  <c:v>96949.08</c:v>
                </c:pt>
                <c:pt idx="638">
                  <c:v>141588.79999999999</c:v>
                </c:pt>
                <c:pt idx="639">
                  <c:v>100654.9</c:v>
                </c:pt>
                <c:pt idx="640">
                  <c:v>96249.63</c:v>
                </c:pt>
                <c:pt idx="641">
                  <c:v>71103.210000000006</c:v>
                </c:pt>
                <c:pt idx="642">
                  <c:v>79311.88</c:v>
                </c:pt>
                <c:pt idx="643">
                  <c:v>77500.320000000007</c:v>
                </c:pt>
                <c:pt idx="644">
                  <c:v>80599.86</c:v>
                </c:pt>
                <c:pt idx="645">
                  <c:v>70835.210000000006</c:v>
                </c:pt>
                <c:pt idx="646">
                  <c:v>60711.05</c:v>
                </c:pt>
                <c:pt idx="647">
                  <c:v>67349.03</c:v>
                </c:pt>
                <c:pt idx="648">
                  <c:v>64675.3</c:v>
                </c:pt>
                <c:pt idx="649">
                  <c:v>62967.27</c:v>
                </c:pt>
                <c:pt idx="650">
                  <c:v>58254.11</c:v>
                </c:pt>
                <c:pt idx="651">
                  <c:v>55439.81</c:v>
                </c:pt>
                <c:pt idx="652">
                  <c:v>51329.74</c:v>
                </c:pt>
                <c:pt idx="653">
                  <c:v>47233.3</c:v>
                </c:pt>
                <c:pt idx="654">
                  <c:v>41955.11</c:v>
                </c:pt>
                <c:pt idx="655">
                  <c:v>41847.14</c:v>
                </c:pt>
                <c:pt idx="656">
                  <c:v>41428.769999999997</c:v>
                </c:pt>
                <c:pt idx="657">
                  <c:v>39782.160000000003</c:v>
                </c:pt>
                <c:pt idx="658">
                  <c:v>36334.25</c:v>
                </c:pt>
                <c:pt idx="659">
                  <c:v>35301.269999999997</c:v>
                </c:pt>
                <c:pt idx="660">
                  <c:v>33295.56</c:v>
                </c:pt>
                <c:pt idx="661">
                  <c:v>33124.32</c:v>
                </c:pt>
                <c:pt idx="662">
                  <c:v>29860.58</c:v>
                </c:pt>
                <c:pt idx="663">
                  <c:v>30045.119999999999</c:v>
                </c:pt>
                <c:pt idx="664">
                  <c:v>29153.37</c:v>
                </c:pt>
                <c:pt idx="665">
                  <c:v>26722.53</c:v>
                </c:pt>
                <c:pt idx="666">
                  <c:v>26592.02</c:v>
                </c:pt>
                <c:pt idx="667">
                  <c:v>24531.56</c:v>
                </c:pt>
                <c:pt idx="668">
                  <c:v>22345.47</c:v>
                </c:pt>
                <c:pt idx="669">
                  <c:v>23487.68</c:v>
                </c:pt>
                <c:pt idx="670">
                  <c:v>17565.37</c:v>
                </c:pt>
                <c:pt idx="671">
                  <c:v>17574.240000000002</c:v>
                </c:pt>
                <c:pt idx="672">
                  <c:v>17222.939999999999</c:v>
                </c:pt>
                <c:pt idx="673">
                  <c:v>16289.37</c:v>
                </c:pt>
                <c:pt idx="674">
                  <c:v>17086.61</c:v>
                </c:pt>
                <c:pt idx="675">
                  <c:v>16749.77</c:v>
                </c:pt>
                <c:pt idx="676">
                  <c:v>14751.68</c:v>
                </c:pt>
                <c:pt idx="677">
                  <c:v>14566.44</c:v>
                </c:pt>
                <c:pt idx="678">
                  <c:v>13729.33</c:v>
                </c:pt>
                <c:pt idx="679">
                  <c:v>13845.03</c:v>
                </c:pt>
                <c:pt idx="680">
                  <c:v>12844.78</c:v>
                </c:pt>
                <c:pt idx="681">
                  <c:v>12298.18</c:v>
                </c:pt>
                <c:pt idx="682">
                  <c:v>11650.74</c:v>
                </c:pt>
                <c:pt idx="683">
                  <c:v>11831.12</c:v>
                </c:pt>
                <c:pt idx="684">
                  <c:v>10939.93</c:v>
                </c:pt>
                <c:pt idx="685">
                  <c:v>10725.1</c:v>
                </c:pt>
                <c:pt idx="686">
                  <c:v>10479.08</c:v>
                </c:pt>
                <c:pt idx="687">
                  <c:v>10037.75</c:v>
                </c:pt>
                <c:pt idx="688">
                  <c:v>9822.0249999999996</c:v>
                </c:pt>
                <c:pt idx="689">
                  <c:v>9583.1839999999993</c:v>
                </c:pt>
                <c:pt idx="690">
                  <c:v>9488.5769999999993</c:v>
                </c:pt>
                <c:pt idx="691">
                  <c:v>9123.7029999999995</c:v>
                </c:pt>
                <c:pt idx="692">
                  <c:v>8543.0439999999999</c:v>
                </c:pt>
                <c:pt idx="693">
                  <c:v>8014.6149999999998</c:v>
                </c:pt>
                <c:pt idx="694">
                  <c:v>7812.6480000000001</c:v>
                </c:pt>
                <c:pt idx="695">
                  <c:v>7294.3469999999998</c:v>
                </c:pt>
                <c:pt idx="696">
                  <c:v>7147.9889999999996</c:v>
                </c:pt>
                <c:pt idx="697">
                  <c:v>6502.3860000000004</c:v>
                </c:pt>
                <c:pt idx="698">
                  <c:v>6574.6040000000003</c:v>
                </c:pt>
                <c:pt idx="699">
                  <c:v>6496.8620000000001</c:v>
                </c:pt>
                <c:pt idx="700">
                  <c:v>6493.1459999999997</c:v>
                </c:pt>
                <c:pt idx="701">
                  <c:v>6433.6779999999999</c:v>
                </c:pt>
                <c:pt idx="702">
                  <c:v>6422.5619999999999</c:v>
                </c:pt>
                <c:pt idx="703">
                  <c:v>6126.2550000000001</c:v>
                </c:pt>
                <c:pt idx="704">
                  <c:v>6020.3969999999999</c:v>
                </c:pt>
                <c:pt idx="705">
                  <c:v>6009.0039999999999</c:v>
                </c:pt>
                <c:pt idx="706">
                  <c:v>5884.2780000000002</c:v>
                </c:pt>
                <c:pt idx="707">
                  <c:v>5684.7470000000003</c:v>
                </c:pt>
                <c:pt idx="708">
                  <c:v>5562.9120000000003</c:v>
                </c:pt>
                <c:pt idx="709">
                  <c:v>5422.7830000000004</c:v>
                </c:pt>
                <c:pt idx="710">
                  <c:v>5202.8959999999997</c:v>
                </c:pt>
                <c:pt idx="711">
                  <c:v>5090.7020000000002</c:v>
                </c:pt>
                <c:pt idx="712">
                  <c:v>5083.3999999999996</c:v>
                </c:pt>
                <c:pt idx="713">
                  <c:v>4846.6239999999998</c:v>
                </c:pt>
                <c:pt idx="714">
                  <c:v>14950.24</c:v>
                </c:pt>
                <c:pt idx="715">
                  <c:v>11437.32</c:v>
                </c:pt>
                <c:pt idx="716">
                  <c:v>15356.23</c:v>
                </c:pt>
                <c:pt idx="717">
                  <c:v>18464.54</c:v>
                </c:pt>
                <c:pt idx="718">
                  <c:v>23381.77</c:v>
                </c:pt>
                <c:pt idx="719">
                  <c:v>14809.48</c:v>
                </c:pt>
                <c:pt idx="720">
                  <c:v>14455.14</c:v>
                </c:pt>
                <c:pt idx="721">
                  <c:v>13071.08</c:v>
                </c:pt>
                <c:pt idx="722">
                  <c:v>31507.26</c:v>
                </c:pt>
                <c:pt idx="723">
                  <c:v>50272.75</c:v>
                </c:pt>
                <c:pt idx="724">
                  <c:v>80416.479999999996</c:v>
                </c:pt>
                <c:pt idx="725">
                  <c:v>77984.44</c:v>
                </c:pt>
                <c:pt idx="726">
                  <c:v>66259.14</c:v>
                </c:pt>
                <c:pt idx="727">
                  <c:v>65948</c:v>
                </c:pt>
                <c:pt idx="728">
                  <c:v>111110.9</c:v>
                </c:pt>
                <c:pt idx="729">
                  <c:v>60446.31</c:v>
                </c:pt>
                <c:pt idx="730">
                  <c:v>51920.73</c:v>
                </c:pt>
                <c:pt idx="731">
                  <c:v>45997.1</c:v>
                </c:pt>
                <c:pt idx="732">
                  <c:v>35980.89</c:v>
                </c:pt>
                <c:pt idx="733">
                  <c:v>27665.279999999999</c:v>
                </c:pt>
                <c:pt idx="734">
                  <c:v>21702</c:v>
                </c:pt>
                <c:pt idx="735">
                  <c:v>18147.650000000001</c:v>
                </c:pt>
                <c:pt idx="736">
                  <c:v>20608.650000000001</c:v>
                </c:pt>
                <c:pt idx="737">
                  <c:v>17305.77</c:v>
                </c:pt>
                <c:pt idx="738">
                  <c:v>16816.45</c:v>
                </c:pt>
                <c:pt idx="739">
                  <c:v>16401.47</c:v>
                </c:pt>
                <c:pt idx="740">
                  <c:v>14802.08</c:v>
                </c:pt>
                <c:pt idx="741">
                  <c:v>13244.86</c:v>
                </c:pt>
                <c:pt idx="742">
                  <c:v>11581.9</c:v>
                </c:pt>
                <c:pt idx="743">
                  <c:v>10110.92</c:v>
                </c:pt>
                <c:pt idx="744">
                  <c:v>13011.36</c:v>
                </c:pt>
                <c:pt idx="745">
                  <c:v>9652.7469999999994</c:v>
                </c:pt>
                <c:pt idx="746">
                  <c:v>8897.5439999999999</c:v>
                </c:pt>
                <c:pt idx="747">
                  <c:v>7990.3220000000001</c:v>
                </c:pt>
                <c:pt idx="748">
                  <c:v>7289.6559999999999</c:v>
                </c:pt>
                <c:pt idx="749">
                  <c:v>6819.08</c:v>
                </c:pt>
                <c:pt idx="750">
                  <c:v>9172.9110000000001</c:v>
                </c:pt>
                <c:pt idx="751">
                  <c:v>15985.46</c:v>
                </c:pt>
                <c:pt idx="752">
                  <c:v>45668.9</c:v>
                </c:pt>
                <c:pt idx="753">
                  <c:v>129900.2</c:v>
                </c:pt>
                <c:pt idx="754">
                  <c:v>72468.33</c:v>
                </c:pt>
                <c:pt idx="755">
                  <c:v>60815.46</c:v>
                </c:pt>
                <c:pt idx="756">
                  <c:v>46897.919999999998</c:v>
                </c:pt>
                <c:pt idx="757">
                  <c:v>47693.27</c:v>
                </c:pt>
                <c:pt idx="758">
                  <c:v>53271.93</c:v>
                </c:pt>
                <c:pt idx="759">
                  <c:v>77093.73</c:v>
                </c:pt>
                <c:pt idx="760">
                  <c:v>57281.29</c:v>
                </c:pt>
                <c:pt idx="761">
                  <c:v>62673.2</c:v>
                </c:pt>
                <c:pt idx="762">
                  <c:v>68157.77</c:v>
                </c:pt>
                <c:pt idx="763">
                  <c:v>75032.59</c:v>
                </c:pt>
                <c:pt idx="764">
                  <c:v>85527.62</c:v>
                </c:pt>
                <c:pt idx="765">
                  <c:v>99903.360000000001</c:v>
                </c:pt>
                <c:pt idx="766">
                  <c:v>105540.4</c:v>
                </c:pt>
                <c:pt idx="767">
                  <c:v>94544.24</c:v>
                </c:pt>
                <c:pt idx="768">
                  <c:v>71269.41</c:v>
                </c:pt>
                <c:pt idx="769">
                  <c:v>60359.67</c:v>
                </c:pt>
                <c:pt idx="770">
                  <c:v>52084.800000000003</c:v>
                </c:pt>
                <c:pt idx="771">
                  <c:v>45634.03</c:v>
                </c:pt>
                <c:pt idx="772">
                  <c:v>40532.129999999997</c:v>
                </c:pt>
                <c:pt idx="773">
                  <c:v>36462.480000000003</c:v>
                </c:pt>
                <c:pt idx="774">
                  <c:v>33253.57</c:v>
                </c:pt>
                <c:pt idx="775">
                  <c:v>33809.760000000002</c:v>
                </c:pt>
                <c:pt idx="776">
                  <c:v>34290.61</c:v>
                </c:pt>
                <c:pt idx="777">
                  <c:v>41406.17</c:v>
                </c:pt>
                <c:pt idx="778">
                  <c:v>64736.95</c:v>
                </c:pt>
                <c:pt idx="779">
                  <c:v>42612.39</c:v>
                </c:pt>
                <c:pt idx="780">
                  <c:v>37635.269999999997</c:v>
                </c:pt>
                <c:pt idx="781">
                  <c:v>33729.78</c:v>
                </c:pt>
                <c:pt idx="782">
                  <c:v>30614.7</c:v>
                </c:pt>
                <c:pt idx="783">
                  <c:v>28129.61</c:v>
                </c:pt>
                <c:pt idx="784">
                  <c:v>26073.48</c:v>
                </c:pt>
                <c:pt idx="785">
                  <c:v>24389.67</c:v>
                </c:pt>
                <c:pt idx="786">
                  <c:v>22997.200000000001</c:v>
                </c:pt>
                <c:pt idx="787">
                  <c:v>21836.080000000002</c:v>
                </c:pt>
                <c:pt idx="788">
                  <c:v>21479.03</c:v>
                </c:pt>
                <c:pt idx="789">
                  <c:v>20353.23</c:v>
                </c:pt>
                <c:pt idx="790">
                  <c:v>19565.439999999999</c:v>
                </c:pt>
                <c:pt idx="791">
                  <c:v>18914.060000000001</c:v>
                </c:pt>
                <c:pt idx="792">
                  <c:v>18353.2</c:v>
                </c:pt>
                <c:pt idx="793">
                  <c:v>17862.87</c:v>
                </c:pt>
                <c:pt idx="794">
                  <c:v>17437.34</c:v>
                </c:pt>
                <c:pt idx="795">
                  <c:v>17072.099999999999</c:v>
                </c:pt>
                <c:pt idx="796">
                  <c:v>16630.330000000002</c:v>
                </c:pt>
                <c:pt idx="797">
                  <c:v>16380.89</c:v>
                </c:pt>
                <c:pt idx="798">
                  <c:v>16149.7</c:v>
                </c:pt>
                <c:pt idx="799">
                  <c:v>15940.61</c:v>
                </c:pt>
                <c:pt idx="800">
                  <c:v>15752.68</c:v>
                </c:pt>
                <c:pt idx="801">
                  <c:v>15586.27</c:v>
                </c:pt>
                <c:pt idx="802">
                  <c:v>15455.52</c:v>
                </c:pt>
                <c:pt idx="803">
                  <c:v>15349.42</c:v>
                </c:pt>
                <c:pt idx="804">
                  <c:v>15239.67</c:v>
                </c:pt>
                <c:pt idx="805">
                  <c:v>15135.89</c:v>
                </c:pt>
                <c:pt idx="806">
                  <c:v>15161.02</c:v>
                </c:pt>
                <c:pt idx="807">
                  <c:v>25178.720000000001</c:v>
                </c:pt>
                <c:pt idx="808">
                  <c:v>19060.919999999998</c:v>
                </c:pt>
                <c:pt idx="809">
                  <c:v>18258.669999999998</c:v>
                </c:pt>
                <c:pt idx="810">
                  <c:v>25302.97</c:v>
                </c:pt>
                <c:pt idx="811">
                  <c:v>20511.79</c:v>
                </c:pt>
                <c:pt idx="812">
                  <c:v>19484.79</c:v>
                </c:pt>
                <c:pt idx="813">
                  <c:v>18656.240000000002</c:v>
                </c:pt>
                <c:pt idx="814">
                  <c:v>17987.25</c:v>
                </c:pt>
                <c:pt idx="815">
                  <c:v>17403.5</c:v>
                </c:pt>
                <c:pt idx="816">
                  <c:v>16929.759999999998</c:v>
                </c:pt>
                <c:pt idx="817">
                  <c:v>16539.03</c:v>
                </c:pt>
                <c:pt idx="818">
                  <c:v>16207.95</c:v>
                </c:pt>
                <c:pt idx="819">
                  <c:v>15925.25</c:v>
                </c:pt>
                <c:pt idx="820">
                  <c:v>15687.19</c:v>
                </c:pt>
                <c:pt idx="821">
                  <c:v>15480.04</c:v>
                </c:pt>
                <c:pt idx="822">
                  <c:v>15300.36</c:v>
                </c:pt>
                <c:pt idx="823">
                  <c:v>15143.75</c:v>
                </c:pt>
                <c:pt idx="824">
                  <c:v>15005.39</c:v>
                </c:pt>
                <c:pt idx="825">
                  <c:v>14883.53</c:v>
                </c:pt>
                <c:pt idx="826">
                  <c:v>14774.83</c:v>
                </c:pt>
                <c:pt idx="827">
                  <c:v>14679.05</c:v>
                </c:pt>
                <c:pt idx="828">
                  <c:v>14593.04</c:v>
                </c:pt>
                <c:pt idx="829">
                  <c:v>14519.46</c:v>
                </c:pt>
                <c:pt idx="830">
                  <c:v>14504.1</c:v>
                </c:pt>
                <c:pt idx="831">
                  <c:v>14483.51</c:v>
                </c:pt>
                <c:pt idx="832">
                  <c:v>14448.14</c:v>
                </c:pt>
                <c:pt idx="833">
                  <c:v>14427.61</c:v>
                </c:pt>
                <c:pt idx="834">
                  <c:v>14403.42</c:v>
                </c:pt>
                <c:pt idx="835">
                  <c:v>14358.71</c:v>
                </c:pt>
                <c:pt idx="836">
                  <c:v>14419.43</c:v>
                </c:pt>
                <c:pt idx="837">
                  <c:v>14406.38</c:v>
                </c:pt>
                <c:pt idx="838">
                  <c:v>14345.57</c:v>
                </c:pt>
                <c:pt idx="839">
                  <c:v>14313.75</c:v>
                </c:pt>
                <c:pt idx="840">
                  <c:v>14238.06</c:v>
                </c:pt>
                <c:pt idx="841">
                  <c:v>14191.34</c:v>
                </c:pt>
                <c:pt idx="842">
                  <c:v>14150.13</c:v>
                </c:pt>
                <c:pt idx="843">
                  <c:v>14113.81</c:v>
                </c:pt>
                <c:pt idx="844">
                  <c:v>14081.26</c:v>
                </c:pt>
                <c:pt idx="845">
                  <c:v>14051.13</c:v>
                </c:pt>
                <c:pt idx="846">
                  <c:v>13932.36</c:v>
                </c:pt>
                <c:pt idx="847">
                  <c:v>13849.4</c:v>
                </c:pt>
                <c:pt idx="848">
                  <c:v>13790.1</c:v>
                </c:pt>
                <c:pt idx="849">
                  <c:v>13745.37</c:v>
                </c:pt>
                <c:pt idx="850">
                  <c:v>13709.28</c:v>
                </c:pt>
                <c:pt idx="851">
                  <c:v>13679.85</c:v>
                </c:pt>
                <c:pt idx="852">
                  <c:v>13654.63</c:v>
                </c:pt>
                <c:pt idx="853">
                  <c:v>13662.4</c:v>
                </c:pt>
                <c:pt idx="854">
                  <c:v>13655.28</c:v>
                </c:pt>
                <c:pt idx="855">
                  <c:v>13641.9</c:v>
                </c:pt>
                <c:pt idx="856">
                  <c:v>13665.91</c:v>
                </c:pt>
                <c:pt idx="857">
                  <c:v>13670.16</c:v>
                </c:pt>
                <c:pt idx="858">
                  <c:v>13664.73</c:v>
                </c:pt>
                <c:pt idx="859">
                  <c:v>13654.86</c:v>
                </c:pt>
                <c:pt idx="860">
                  <c:v>13642.52</c:v>
                </c:pt>
                <c:pt idx="861">
                  <c:v>13629.35</c:v>
                </c:pt>
                <c:pt idx="862">
                  <c:v>13616.19</c:v>
                </c:pt>
                <c:pt idx="863">
                  <c:v>13635.17</c:v>
                </c:pt>
                <c:pt idx="864">
                  <c:v>13638.11</c:v>
                </c:pt>
                <c:pt idx="865">
                  <c:v>13633.28</c:v>
                </c:pt>
                <c:pt idx="866">
                  <c:v>13625.17</c:v>
                </c:pt>
                <c:pt idx="867">
                  <c:v>13616.09</c:v>
                </c:pt>
                <c:pt idx="868">
                  <c:v>13606.1</c:v>
                </c:pt>
                <c:pt idx="869">
                  <c:v>13717.41</c:v>
                </c:pt>
                <c:pt idx="870">
                  <c:v>23065.64</c:v>
                </c:pt>
                <c:pt idx="871">
                  <c:v>17068.5</c:v>
                </c:pt>
                <c:pt idx="872">
                  <c:v>16407.11</c:v>
                </c:pt>
                <c:pt idx="873">
                  <c:v>15900.38</c:v>
                </c:pt>
                <c:pt idx="874">
                  <c:v>16035.12</c:v>
                </c:pt>
                <c:pt idx="875">
                  <c:v>24367.83</c:v>
                </c:pt>
                <c:pt idx="876">
                  <c:v>28856</c:v>
                </c:pt>
                <c:pt idx="877">
                  <c:v>28992.29</c:v>
                </c:pt>
                <c:pt idx="878">
                  <c:v>23768.85</c:v>
                </c:pt>
                <c:pt idx="879">
                  <c:v>21965.439999999999</c:v>
                </c:pt>
                <c:pt idx="880">
                  <c:v>20511.41</c:v>
                </c:pt>
                <c:pt idx="881">
                  <c:v>19361.400000000001</c:v>
                </c:pt>
                <c:pt idx="882">
                  <c:v>18440.080000000002</c:v>
                </c:pt>
                <c:pt idx="883">
                  <c:v>17684.79</c:v>
                </c:pt>
                <c:pt idx="884">
                  <c:v>17084.8</c:v>
                </c:pt>
                <c:pt idx="885">
                  <c:v>17087.62</c:v>
                </c:pt>
                <c:pt idx="886">
                  <c:v>17501.439999999999</c:v>
                </c:pt>
                <c:pt idx="887">
                  <c:v>21165.599999999999</c:v>
                </c:pt>
                <c:pt idx="888">
                  <c:v>21213.73</c:v>
                </c:pt>
                <c:pt idx="889">
                  <c:v>27786.3</c:v>
                </c:pt>
                <c:pt idx="890">
                  <c:v>50300.19</c:v>
                </c:pt>
                <c:pt idx="891">
                  <c:v>61503.53</c:v>
                </c:pt>
                <c:pt idx="892">
                  <c:v>82811.42</c:v>
                </c:pt>
                <c:pt idx="893">
                  <c:v>68493.48</c:v>
                </c:pt>
                <c:pt idx="894">
                  <c:v>44793.440000000002</c:v>
                </c:pt>
                <c:pt idx="895">
                  <c:v>37472.32</c:v>
                </c:pt>
                <c:pt idx="896">
                  <c:v>31919.49</c:v>
                </c:pt>
                <c:pt idx="897">
                  <c:v>28730.17</c:v>
                </c:pt>
                <c:pt idx="898">
                  <c:v>24859.26</c:v>
                </c:pt>
                <c:pt idx="899">
                  <c:v>22168.66</c:v>
                </c:pt>
                <c:pt idx="900">
                  <c:v>20920.12</c:v>
                </c:pt>
                <c:pt idx="901">
                  <c:v>18857.12</c:v>
                </c:pt>
                <c:pt idx="902">
                  <c:v>17295.89</c:v>
                </c:pt>
                <c:pt idx="903">
                  <c:v>15943.56</c:v>
                </c:pt>
                <c:pt idx="904">
                  <c:v>14937.12</c:v>
                </c:pt>
                <c:pt idx="905">
                  <c:v>14129.63</c:v>
                </c:pt>
                <c:pt idx="906">
                  <c:v>13483.7</c:v>
                </c:pt>
                <c:pt idx="907">
                  <c:v>13257.65</c:v>
                </c:pt>
                <c:pt idx="908">
                  <c:v>12800.96</c:v>
                </c:pt>
                <c:pt idx="909">
                  <c:v>12499.35</c:v>
                </c:pt>
                <c:pt idx="910">
                  <c:v>12463.9</c:v>
                </c:pt>
                <c:pt idx="911">
                  <c:v>12466.37</c:v>
                </c:pt>
                <c:pt idx="912">
                  <c:v>11922.05</c:v>
                </c:pt>
                <c:pt idx="913">
                  <c:v>11817.65</c:v>
                </c:pt>
                <c:pt idx="914">
                  <c:v>11256.06</c:v>
                </c:pt>
                <c:pt idx="915">
                  <c:v>10964.99</c:v>
                </c:pt>
                <c:pt idx="916">
                  <c:v>10918.73</c:v>
                </c:pt>
                <c:pt idx="917">
                  <c:v>10992.14</c:v>
                </c:pt>
                <c:pt idx="918">
                  <c:v>11107.42</c:v>
                </c:pt>
                <c:pt idx="919">
                  <c:v>11144.23</c:v>
                </c:pt>
                <c:pt idx="920">
                  <c:v>10423.4</c:v>
                </c:pt>
                <c:pt idx="921">
                  <c:v>9537.0079999999998</c:v>
                </c:pt>
                <c:pt idx="922">
                  <c:v>8483.652</c:v>
                </c:pt>
                <c:pt idx="923">
                  <c:v>8025.9740000000002</c:v>
                </c:pt>
                <c:pt idx="924">
                  <c:v>7815.7510000000002</c:v>
                </c:pt>
                <c:pt idx="925">
                  <c:v>7848.2259999999997</c:v>
                </c:pt>
                <c:pt idx="926">
                  <c:v>8015.2920000000004</c:v>
                </c:pt>
                <c:pt idx="927">
                  <c:v>8157.2309999999998</c:v>
                </c:pt>
                <c:pt idx="928">
                  <c:v>7939.7240000000002</c:v>
                </c:pt>
                <c:pt idx="929">
                  <c:v>7967.0879999999997</c:v>
                </c:pt>
                <c:pt idx="930">
                  <c:v>8311.92</c:v>
                </c:pt>
                <c:pt idx="931">
                  <c:v>12524.39</c:v>
                </c:pt>
                <c:pt idx="932">
                  <c:v>10577.11</c:v>
                </c:pt>
                <c:pt idx="933">
                  <c:v>16260.48</c:v>
                </c:pt>
                <c:pt idx="934">
                  <c:v>17990.45</c:v>
                </c:pt>
                <c:pt idx="935">
                  <c:v>13618.86</c:v>
                </c:pt>
                <c:pt idx="936">
                  <c:v>11995.79</c:v>
                </c:pt>
                <c:pt idx="937">
                  <c:v>11034.38</c:v>
                </c:pt>
                <c:pt idx="938">
                  <c:v>10662.83</c:v>
                </c:pt>
                <c:pt idx="939">
                  <c:v>11788.48</c:v>
                </c:pt>
                <c:pt idx="940">
                  <c:v>18110.71</c:v>
                </c:pt>
                <c:pt idx="941">
                  <c:v>17913.169999999998</c:v>
                </c:pt>
                <c:pt idx="942">
                  <c:v>14805.1</c:v>
                </c:pt>
                <c:pt idx="943">
                  <c:v>25233.46</c:v>
                </c:pt>
                <c:pt idx="944">
                  <c:v>25852.14</c:v>
                </c:pt>
                <c:pt idx="945">
                  <c:v>40332.32</c:v>
                </c:pt>
                <c:pt idx="946">
                  <c:v>32684.67</c:v>
                </c:pt>
                <c:pt idx="947">
                  <c:v>23566.62</c:v>
                </c:pt>
                <c:pt idx="948">
                  <c:v>31963.08</c:v>
                </c:pt>
                <c:pt idx="949">
                  <c:v>41427.800000000003</c:v>
                </c:pt>
                <c:pt idx="950">
                  <c:v>50488.77</c:v>
                </c:pt>
                <c:pt idx="951">
                  <c:v>47609.79</c:v>
                </c:pt>
                <c:pt idx="952">
                  <c:v>37247.93</c:v>
                </c:pt>
                <c:pt idx="953">
                  <c:v>62634.18</c:v>
                </c:pt>
                <c:pt idx="954">
                  <c:v>80227.47</c:v>
                </c:pt>
                <c:pt idx="955">
                  <c:v>84919.18</c:v>
                </c:pt>
                <c:pt idx="956">
                  <c:v>114408</c:v>
                </c:pt>
                <c:pt idx="957">
                  <c:v>118235.6</c:v>
                </c:pt>
                <c:pt idx="958">
                  <c:v>137427</c:v>
                </c:pt>
                <c:pt idx="959">
                  <c:v>184569.1</c:v>
                </c:pt>
                <c:pt idx="960">
                  <c:v>226591.2</c:v>
                </c:pt>
                <c:pt idx="961">
                  <c:v>255836.6</c:v>
                </c:pt>
                <c:pt idx="962">
                  <c:v>294651.7</c:v>
                </c:pt>
                <c:pt idx="963">
                  <c:v>338180.2</c:v>
                </c:pt>
                <c:pt idx="964">
                  <c:v>380367</c:v>
                </c:pt>
                <c:pt idx="965">
                  <c:v>411144.2</c:v>
                </c:pt>
                <c:pt idx="966">
                  <c:v>448557.3</c:v>
                </c:pt>
                <c:pt idx="967">
                  <c:v>481970</c:v>
                </c:pt>
                <c:pt idx="968">
                  <c:v>501087</c:v>
                </c:pt>
                <c:pt idx="969">
                  <c:v>522956.4</c:v>
                </c:pt>
                <c:pt idx="970">
                  <c:v>564422.30000000005</c:v>
                </c:pt>
                <c:pt idx="971">
                  <c:v>430969.5</c:v>
                </c:pt>
                <c:pt idx="972">
                  <c:v>470432.9</c:v>
                </c:pt>
                <c:pt idx="973">
                  <c:v>262594.8</c:v>
                </c:pt>
                <c:pt idx="974">
                  <c:v>307253.09999999998</c:v>
                </c:pt>
                <c:pt idx="975">
                  <c:v>290749.5</c:v>
                </c:pt>
                <c:pt idx="976">
                  <c:v>473144.2</c:v>
                </c:pt>
                <c:pt idx="977">
                  <c:v>381184.8</c:v>
                </c:pt>
                <c:pt idx="978">
                  <c:v>439471.6</c:v>
                </c:pt>
                <c:pt idx="979">
                  <c:v>483383.2</c:v>
                </c:pt>
                <c:pt idx="980">
                  <c:v>355996.8</c:v>
                </c:pt>
                <c:pt idx="981">
                  <c:v>372189.3</c:v>
                </c:pt>
                <c:pt idx="982">
                  <c:v>375069.2</c:v>
                </c:pt>
                <c:pt idx="983">
                  <c:v>407138.7</c:v>
                </c:pt>
                <c:pt idx="984">
                  <c:v>264671.90000000002</c:v>
                </c:pt>
                <c:pt idx="985">
                  <c:v>354527.1</c:v>
                </c:pt>
                <c:pt idx="986">
                  <c:v>346369</c:v>
                </c:pt>
                <c:pt idx="987">
                  <c:v>351231.2</c:v>
                </c:pt>
                <c:pt idx="988">
                  <c:v>340848.5</c:v>
                </c:pt>
                <c:pt idx="989">
                  <c:v>356272.1</c:v>
                </c:pt>
                <c:pt idx="990">
                  <c:v>301120.7</c:v>
                </c:pt>
                <c:pt idx="991">
                  <c:v>224319.9</c:v>
                </c:pt>
                <c:pt idx="992">
                  <c:v>219926.8</c:v>
                </c:pt>
                <c:pt idx="993">
                  <c:v>194591.1</c:v>
                </c:pt>
                <c:pt idx="994">
                  <c:v>221955.1</c:v>
                </c:pt>
                <c:pt idx="995">
                  <c:v>241349.3</c:v>
                </c:pt>
                <c:pt idx="996">
                  <c:v>212322.6</c:v>
                </c:pt>
                <c:pt idx="997">
                  <c:v>212010.4</c:v>
                </c:pt>
                <c:pt idx="998">
                  <c:v>200425.8</c:v>
                </c:pt>
                <c:pt idx="999">
                  <c:v>176732.3</c:v>
                </c:pt>
                <c:pt idx="1000">
                  <c:v>180946.2</c:v>
                </c:pt>
                <c:pt idx="1001">
                  <c:v>183253.3</c:v>
                </c:pt>
                <c:pt idx="1002">
                  <c:v>142672.29999999999</c:v>
                </c:pt>
                <c:pt idx="1003">
                  <c:v>173341</c:v>
                </c:pt>
                <c:pt idx="1004">
                  <c:v>116585.9</c:v>
                </c:pt>
                <c:pt idx="1005">
                  <c:v>148436.70000000001</c:v>
                </c:pt>
                <c:pt idx="1006">
                  <c:v>159507.9</c:v>
                </c:pt>
                <c:pt idx="1007">
                  <c:v>155141.20000000001</c:v>
                </c:pt>
                <c:pt idx="1008">
                  <c:v>148982.70000000001</c:v>
                </c:pt>
                <c:pt idx="1009">
                  <c:v>122744</c:v>
                </c:pt>
                <c:pt idx="1010">
                  <c:v>77261.279999999999</c:v>
                </c:pt>
                <c:pt idx="1011">
                  <c:v>79009.45</c:v>
                </c:pt>
                <c:pt idx="1012">
                  <c:v>82615.03</c:v>
                </c:pt>
                <c:pt idx="1013">
                  <c:v>97163.62</c:v>
                </c:pt>
                <c:pt idx="1014">
                  <c:v>98395.59</c:v>
                </c:pt>
                <c:pt idx="1015">
                  <c:v>88804.97</c:v>
                </c:pt>
                <c:pt idx="1016">
                  <c:v>88847.71</c:v>
                </c:pt>
                <c:pt idx="1017">
                  <c:v>68861.34</c:v>
                </c:pt>
                <c:pt idx="1018">
                  <c:v>61187.43</c:v>
                </c:pt>
                <c:pt idx="1019">
                  <c:v>64074.97</c:v>
                </c:pt>
                <c:pt idx="1020">
                  <c:v>52810.15</c:v>
                </c:pt>
                <c:pt idx="1021">
                  <c:v>52781.88</c:v>
                </c:pt>
                <c:pt idx="1022">
                  <c:v>47889.05</c:v>
                </c:pt>
                <c:pt idx="1023">
                  <c:v>54090.8</c:v>
                </c:pt>
                <c:pt idx="1024">
                  <c:v>51768.41</c:v>
                </c:pt>
                <c:pt idx="1025">
                  <c:v>43747.39</c:v>
                </c:pt>
                <c:pt idx="1026">
                  <c:v>43874.48</c:v>
                </c:pt>
                <c:pt idx="1027">
                  <c:v>40591.96</c:v>
                </c:pt>
                <c:pt idx="1028">
                  <c:v>36533.72</c:v>
                </c:pt>
                <c:pt idx="1029">
                  <c:v>34647.040000000001</c:v>
                </c:pt>
                <c:pt idx="1030">
                  <c:v>33554.81</c:v>
                </c:pt>
                <c:pt idx="1031">
                  <c:v>34577.46</c:v>
                </c:pt>
                <c:pt idx="1032">
                  <c:v>35237.360000000001</c:v>
                </c:pt>
                <c:pt idx="1033">
                  <c:v>31781.13</c:v>
                </c:pt>
                <c:pt idx="1034">
                  <c:v>28852.62</c:v>
                </c:pt>
                <c:pt idx="1035">
                  <c:v>27104.87</c:v>
                </c:pt>
                <c:pt idx="1036">
                  <c:v>24815.14</c:v>
                </c:pt>
                <c:pt idx="1037">
                  <c:v>24153.97</c:v>
                </c:pt>
                <c:pt idx="1038">
                  <c:v>22242.639999999999</c:v>
                </c:pt>
                <c:pt idx="1039">
                  <c:v>22764.79</c:v>
                </c:pt>
                <c:pt idx="1040">
                  <c:v>21909.45</c:v>
                </c:pt>
                <c:pt idx="1041">
                  <c:v>19440.97</c:v>
                </c:pt>
                <c:pt idx="1042">
                  <c:v>18185.009999999998</c:v>
                </c:pt>
                <c:pt idx="1043">
                  <c:v>38235.300000000003</c:v>
                </c:pt>
                <c:pt idx="1044">
                  <c:v>21061.05</c:v>
                </c:pt>
                <c:pt idx="1045">
                  <c:v>20340.73</c:v>
                </c:pt>
                <c:pt idx="1046">
                  <c:v>18295.52</c:v>
                </c:pt>
                <c:pt idx="1047">
                  <c:v>16149.59</c:v>
                </c:pt>
                <c:pt idx="1048">
                  <c:v>35622.22</c:v>
                </c:pt>
                <c:pt idx="1049">
                  <c:v>34966.58</c:v>
                </c:pt>
                <c:pt idx="1050">
                  <c:v>23838.47</c:v>
                </c:pt>
                <c:pt idx="1051">
                  <c:v>18940.919999999998</c:v>
                </c:pt>
                <c:pt idx="1052">
                  <c:v>29089.54</c:v>
                </c:pt>
                <c:pt idx="1053">
                  <c:v>17187.89</c:v>
                </c:pt>
                <c:pt idx="1054">
                  <c:v>17117.11</c:v>
                </c:pt>
                <c:pt idx="1055">
                  <c:v>22570.12</c:v>
                </c:pt>
                <c:pt idx="1056">
                  <c:v>15322.23</c:v>
                </c:pt>
                <c:pt idx="1057">
                  <c:v>15526.03</c:v>
                </c:pt>
                <c:pt idx="1058">
                  <c:v>13308.49</c:v>
                </c:pt>
                <c:pt idx="1059">
                  <c:v>12934.97</c:v>
                </c:pt>
                <c:pt idx="1060">
                  <c:v>11591.04</c:v>
                </c:pt>
                <c:pt idx="1061">
                  <c:v>10391.620000000001</c:v>
                </c:pt>
                <c:pt idx="1062">
                  <c:v>10000.6</c:v>
                </c:pt>
                <c:pt idx="1063">
                  <c:v>9525.4150000000009</c:v>
                </c:pt>
                <c:pt idx="1064">
                  <c:v>9367.5709999999999</c:v>
                </c:pt>
                <c:pt idx="1065">
                  <c:v>12935.77</c:v>
                </c:pt>
                <c:pt idx="1066">
                  <c:v>10517.23</c:v>
                </c:pt>
                <c:pt idx="1067">
                  <c:v>10719.26</c:v>
                </c:pt>
                <c:pt idx="1068">
                  <c:v>9874.3250000000007</c:v>
                </c:pt>
                <c:pt idx="1069">
                  <c:v>9610.4179999999997</c:v>
                </c:pt>
                <c:pt idx="1070">
                  <c:v>9078.3629999999994</c:v>
                </c:pt>
                <c:pt idx="1071">
                  <c:v>8330.23</c:v>
                </c:pt>
                <c:pt idx="1072">
                  <c:v>8355.6830000000009</c:v>
                </c:pt>
                <c:pt idx="1073">
                  <c:v>7404.9210000000003</c:v>
                </c:pt>
                <c:pt idx="1074">
                  <c:v>7576.8419999999996</c:v>
                </c:pt>
                <c:pt idx="1075">
                  <c:v>7224.0450000000001</c:v>
                </c:pt>
                <c:pt idx="1076">
                  <c:v>7200.5870000000004</c:v>
                </c:pt>
                <c:pt idx="1077">
                  <c:v>6906.8850000000002</c:v>
                </c:pt>
                <c:pt idx="1078">
                  <c:v>6614.2049999999999</c:v>
                </c:pt>
                <c:pt idx="1079">
                  <c:v>6408.5</c:v>
                </c:pt>
                <c:pt idx="1080">
                  <c:v>6429.56</c:v>
                </c:pt>
                <c:pt idx="1081">
                  <c:v>6478.5360000000001</c:v>
                </c:pt>
                <c:pt idx="1082">
                  <c:v>6090.866</c:v>
                </c:pt>
                <c:pt idx="1083">
                  <c:v>6135.6940000000004</c:v>
                </c:pt>
                <c:pt idx="1084">
                  <c:v>5487.4</c:v>
                </c:pt>
                <c:pt idx="1085">
                  <c:v>5524.0249999999996</c:v>
                </c:pt>
                <c:pt idx="1086">
                  <c:v>10994.69</c:v>
                </c:pt>
                <c:pt idx="1087">
                  <c:v>13668.06</c:v>
                </c:pt>
                <c:pt idx="1088">
                  <c:v>8722.6620000000003</c:v>
                </c:pt>
                <c:pt idx="1089">
                  <c:v>8301.884</c:v>
                </c:pt>
                <c:pt idx="1090">
                  <c:v>8014.598</c:v>
                </c:pt>
                <c:pt idx="1091">
                  <c:v>7189.0230000000001</c:v>
                </c:pt>
                <c:pt idx="1092">
                  <c:v>8597.0349999999999</c:v>
                </c:pt>
                <c:pt idx="1093">
                  <c:v>14989.64</c:v>
                </c:pt>
                <c:pt idx="1094">
                  <c:v>9711.07</c:v>
                </c:pt>
                <c:pt idx="1095">
                  <c:v>11501.06</c:v>
                </c:pt>
                <c:pt idx="1096">
                  <c:v>9655.8819999999996</c:v>
                </c:pt>
                <c:pt idx="1097">
                  <c:v>8752.6470000000008</c:v>
                </c:pt>
                <c:pt idx="1098">
                  <c:v>8643.4560000000001</c:v>
                </c:pt>
                <c:pt idx="1099">
                  <c:v>7900.8559999999998</c:v>
                </c:pt>
                <c:pt idx="1100">
                  <c:v>7098.4790000000003</c:v>
                </c:pt>
                <c:pt idx="1101">
                  <c:v>6408.692</c:v>
                </c:pt>
                <c:pt idx="1102">
                  <c:v>5758.7650000000003</c:v>
                </c:pt>
                <c:pt idx="1103">
                  <c:v>5379.2089999999998</c:v>
                </c:pt>
                <c:pt idx="1104">
                  <c:v>5027.2529999999997</c:v>
                </c:pt>
                <c:pt idx="1105">
                  <c:v>4989.3270000000002</c:v>
                </c:pt>
                <c:pt idx="1106">
                  <c:v>4859.54</c:v>
                </c:pt>
                <c:pt idx="1107">
                  <c:v>4656.57</c:v>
                </c:pt>
                <c:pt idx="1108">
                  <c:v>4418.1189999999997</c:v>
                </c:pt>
                <c:pt idx="1109">
                  <c:v>4257.3599999999997</c:v>
                </c:pt>
                <c:pt idx="1110">
                  <c:v>4161.8540000000003</c:v>
                </c:pt>
                <c:pt idx="1111">
                  <c:v>4093.0720000000001</c:v>
                </c:pt>
                <c:pt idx="1112">
                  <c:v>4042.585</c:v>
                </c:pt>
                <c:pt idx="1113">
                  <c:v>4017.6790000000001</c:v>
                </c:pt>
                <c:pt idx="1114">
                  <c:v>4010.3220000000001</c:v>
                </c:pt>
                <c:pt idx="1115">
                  <c:v>4003.4250000000002</c:v>
                </c:pt>
                <c:pt idx="1116">
                  <c:v>3923.98</c:v>
                </c:pt>
                <c:pt idx="1117">
                  <c:v>5891.2470000000003</c:v>
                </c:pt>
                <c:pt idx="1118">
                  <c:v>6201.7830000000004</c:v>
                </c:pt>
                <c:pt idx="1119">
                  <c:v>5137.7969999999996</c:v>
                </c:pt>
                <c:pt idx="1120">
                  <c:v>5056.3689999999997</c:v>
                </c:pt>
                <c:pt idx="1121">
                  <c:v>4789.0010000000002</c:v>
                </c:pt>
                <c:pt idx="1122">
                  <c:v>4625.3590000000004</c:v>
                </c:pt>
                <c:pt idx="1123">
                  <c:v>6907.1440000000002</c:v>
                </c:pt>
                <c:pt idx="1124">
                  <c:v>12243.96</c:v>
                </c:pt>
                <c:pt idx="1125">
                  <c:v>12321.88</c:v>
                </c:pt>
                <c:pt idx="1126">
                  <c:v>15340.46</c:v>
                </c:pt>
                <c:pt idx="1127">
                  <c:v>19489.52</c:v>
                </c:pt>
                <c:pt idx="1128">
                  <c:v>22324.99</c:v>
                </c:pt>
                <c:pt idx="1129">
                  <c:v>29009.3</c:v>
                </c:pt>
                <c:pt idx="1130">
                  <c:v>28569.91</c:v>
                </c:pt>
                <c:pt idx="1131">
                  <c:v>41071.14</c:v>
                </c:pt>
                <c:pt idx="1132">
                  <c:v>53807.57</c:v>
                </c:pt>
                <c:pt idx="1133">
                  <c:v>33315.160000000003</c:v>
                </c:pt>
                <c:pt idx="1134">
                  <c:v>34877.120000000003</c:v>
                </c:pt>
                <c:pt idx="1135">
                  <c:v>89852.88</c:v>
                </c:pt>
                <c:pt idx="1136">
                  <c:v>78791.27</c:v>
                </c:pt>
                <c:pt idx="1137">
                  <c:v>51846.51</c:v>
                </c:pt>
                <c:pt idx="1138">
                  <c:v>41985.64</c:v>
                </c:pt>
                <c:pt idx="1139">
                  <c:v>35917.06</c:v>
                </c:pt>
                <c:pt idx="1140">
                  <c:v>31438.07</c:v>
                </c:pt>
                <c:pt idx="1141">
                  <c:v>56105.24</c:v>
                </c:pt>
                <c:pt idx="1142">
                  <c:v>52086.65</c:v>
                </c:pt>
                <c:pt idx="1143">
                  <c:v>37744.68</c:v>
                </c:pt>
                <c:pt idx="1144">
                  <c:v>32863.42</c:v>
                </c:pt>
                <c:pt idx="1145">
                  <c:v>29752.91</c:v>
                </c:pt>
                <c:pt idx="1146">
                  <c:v>26557.85</c:v>
                </c:pt>
                <c:pt idx="1147">
                  <c:v>24280.91</c:v>
                </c:pt>
                <c:pt idx="1148">
                  <c:v>22526.84</c:v>
                </c:pt>
                <c:pt idx="1149">
                  <c:v>21101.79</c:v>
                </c:pt>
                <c:pt idx="1150">
                  <c:v>19929.45</c:v>
                </c:pt>
                <c:pt idx="1151">
                  <c:v>18960.46</c:v>
                </c:pt>
                <c:pt idx="1152">
                  <c:v>18150.03</c:v>
                </c:pt>
                <c:pt idx="1153">
                  <c:v>17474.669999999998</c:v>
                </c:pt>
                <c:pt idx="1154">
                  <c:v>16906.79</c:v>
                </c:pt>
                <c:pt idx="1155">
                  <c:v>16419.900000000001</c:v>
                </c:pt>
                <c:pt idx="1156">
                  <c:v>15963.17</c:v>
                </c:pt>
                <c:pt idx="1157">
                  <c:v>15613.76</c:v>
                </c:pt>
                <c:pt idx="1158">
                  <c:v>15306.33</c:v>
                </c:pt>
                <c:pt idx="1159">
                  <c:v>15034.01</c:v>
                </c:pt>
                <c:pt idx="1160">
                  <c:v>14803.53</c:v>
                </c:pt>
                <c:pt idx="1161">
                  <c:v>14599.53</c:v>
                </c:pt>
                <c:pt idx="1162">
                  <c:v>14417.53</c:v>
                </c:pt>
                <c:pt idx="1163">
                  <c:v>14260.31</c:v>
                </c:pt>
                <c:pt idx="1164">
                  <c:v>14036.32</c:v>
                </c:pt>
                <c:pt idx="1165">
                  <c:v>13857.42</c:v>
                </c:pt>
                <c:pt idx="1166">
                  <c:v>13711.76</c:v>
                </c:pt>
                <c:pt idx="1167">
                  <c:v>13589.74</c:v>
                </c:pt>
                <c:pt idx="1168">
                  <c:v>13483.82</c:v>
                </c:pt>
                <c:pt idx="1169">
                  <c:v>13388.77</c:v>
                </c:pt>
                <c:pt idx="1170">
                  <c:v>13303.67</c:v>
                </c:pt>
                <c:pt idx="1171">
                  <c:v>13951.59</c:v>
                </c:pt>
                <c:pt idx="1172">
                  <c:v>16351.56</c:v>
                </c:pt>
                <c:pt idx="1173">
                  <c:v>14415.29</c:v>
                </c:pt>
                <c:pt idx="1174">
                  <c:v>14166.78</c:v>
                </c:pt>
                <c:pt idx="1175">
                  <c:v>13932.99</c:v>
                </c:pt>
                <c:pt idx="1176">
                  <c:v>13701.03</c:v>
                </c:pt>
                <c:pt idx="1177">
                  <c:v>13536.38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3B-420E-9641-BD04D484D0E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7740.8829999999998</c:v>
                </c:pt>
                <c:pt idx="12">
                  <c:v>6181.2179999999998</c:v>
                </c:pt>
                <c:pt idx="13">
                  <c:v>6976.53</c:v>
                </c:pt>
                <c:pt idx="14">
                  <c:v>6186.5339999999997</c:v>
                </c:pt>
                <c:pt idx="15">
                  <c:v>6049.1660000000002</c:v>
                </c:pt>
                <c:pt idx="16">
                  <c:v>6844.7340000000004</c:v>
                </c:pt>
                <c:pt idx="17">
                  <c:v>8141.1189999999997</c:v>
                </c:pt>
                <c:pt idx="18">
                  <c:v>8094.9170000000004</c:v>
                </c:pt>
                <c:pt idx="19">
                  <c:v>7286.4359999999997</c:v>
                </c:pt>
                <c:pt idx="20">
                  <c:v>6867.0029999999997</c:v>
                </c:pt>
                <c:pt idx="21">
                  <c:v>6658.0780000000004</c:v>
                </c:pt>
                <c:pt idx="22">
                  <c:v>6498.0709999999999</c:v>
                </c:pt>
                <c:pt idx="23">
                  <c:v>6356.9380000000001</c:v>
                </c:pt>
                <c:pt idx="24">
                  <c:v>6261.4170000000004</c:v>
                </c:pt>
                <c:pt idx="25">
                  <c:v>7321.0280000000002</c:v>
                </c:pt>
                <c:pt idx="26">
                  <c:v>6973.8760000000002</c:v>
                </c:pt>
                <c:pt idx="27">
                  <c:v>6919.5950000000003</c:v>
                </c:pt>
                <c:pt idx="28">
                  <c:v>6889.0929999999998</c:v>
                </c:pt>
                <c:pt idx="29">
                  <c:v>6818.3810000000003</c:v>
                </c:pt>
                <c:pt idx="30">
                  <c:v>6740.8990000000003</c:v>
                </c:pt>
                <c:pt idx="31">
                  <c:v>6619.3860000000004</c:v>
                </c:pt>
                <c:pt idx="32">
                  <c:v>6495.799</c:v>
                </c:pt>
                <c:pt idx="33">
                  <c:v>6381.6549999999997</c:v>
                </c:pt>
                <c:pt idx="34">
                  <c:v>6239.3010000000004</c:v>
                </c:pt>
                <c:pt idx="35">
                  <c:v>6085.1239999999998</c:v>
                </c:pt>
                <c:pt idx="36">
                  <c:v>5954.8689999999997</c:v>
                </c:pt>
                <c:pt idx="37">
                  <c:v>7759.9960000000001</c:v>
                </c:pt>
                <c:pt idx="38">
                  <c:v>10102.879999999999</c:v>
                </c:pt>
                <c:pt idx="39">
                  <c:v>7688.5659999999998</c:v>
                </c:pt>
                <c:pt idx="40">
                  <c:v>7388.8819999999996</c:v>
                </c:pt>
                <c:pt idx="41">
                  <c:v>9078.8420000000006</c:v>
                </c:pt>
                <c:pt idx="42">
                  <c:v>8578.0740000000005</c:v>
                </c:pt>
                <c:pt idx="43">
                  <c:v>8421.68</c:v>
                </c:pt>
                <c:pt idx="44">
                  <c:v>8477.2279999999992</c:v>
                </c:pt>
                <c:pt idx="45">
                  <c:v>8522.2260000000006</c:v>
                </c:pt>
                <c:pt idx="46">
                  <c:v>8474.9719999999998</c:v>
                </c:pt>
                <c:pt idx="47">
                  <c:v>8617.884</c:v>
                </c:pt>
                <c:pt idx="48">
                  <c:v>8684.8209999999999</c:v>
                </c:pt>
                <c:pt idx="49">
                  <c:v>8648.2039999999997</c:v>
                </c:pt>
                <c:pt idx="50">
                  <c:v>8577.0220000000008</c:v>
                </c:pt>
                <c:pt idx="51">
                  <c:v>8461.5429999999997</c:v>
                </c:pt>
                <c:pt idx="52">
                  <c:v>8388.7970000000005</c:v>
                </c:pt>
                <c:pt idx="53">
                  <c:v>8356.0779999999995</c:v>
                </c:pt>
                <c:pt idx="54">
                  <c:v>8366.0229999999992</c:v>
                </c:pt>
                <c:pt idx="55">
                  <c:v>8430.82</c:v>
                </c:pt>
                <c:pt idx="56">
                  <c:v>8538.6139999999996</c:v>
                </c:pt>
                <c:pt idx="57">
                  <c:v>8684.7659999999996</c:v>
                </c:pt>
                <c:pt idx="58">
                  <c:v>8738.7109999999993</c:v>
                </c:pt>
                <c:pt idx="59">
                  <c:v>8646.1769999999997</c:v>
                </c:pt>
                <c:pt idx="60">
                  <c:v>12585.75</c:v>
                </c:pt>
                <c:pt idx="61">
                  <c:v>10592.53</c:v>
                </c:pt>
                <c:pt idx="62">
                  <c:v>11693.29</c:v>
                </c:pt>
                <c:pt idx="63">
                  <c:v>11324.32</c:v>
                </c:pt>
                <c:pt idx="64">
                  <c:v>11360.77</c:v>
                </c:pt>
                <c:pt idx="65">
                  <c:v>11485.61</c:v>
                </c:pt>
                <c:pt idx="66">
                  <c:v>11631.72</c:v>
                </c:pt>
                <c:pt idx="67">
                  <c:v>11787.38</c:v>
                </c:pt>
                <c:pt idx="68">
                  <c:v>11947.25</c:v>
                </c:pt>
                <c:pt idx="69">
                  <c:v>12114.43</c:v>
                </c:pt>
                <c:pt idx="70">
                  <c:v>12285.34</c:v>
                </c:pt>
                <c:pt idx="71">
                  <c:v>12471.81</c:v>
                </c:pt>
                <c:pt idx="72">
                  <c:v>13530.67</c:v>
                </c:pt>
                <c:pt idx="73">
                  <c:v>16655.47</c:v>
                </c:pt>
                <c:pt idx="74">
                  <c:v>19753.16</c:v>
                </c:pt>
                <c:pt idx="75">
                  <c:v>28748.05</c:v>
                </c:pt>
                <c:pt idx="76">
                  <c:v>37201.480000000003</c:v>
                </c:pt>
                <c:pt idx="77">
                  <c:v>40701.1</c:v>
                </c:pt>
                <c:pt idx="78">
                  <c:v>41228.53</c:v>
                </c:pt>
                <c:pt idx="79">
                  <c:v>39001.949999999997</c:v>
                </c:pt>
                <c:pt idx="80">
                  <c:v>38020.04</c:v>
                </c:pt>
                <c:pt idx="81">
                  <c:v>33305.410000000003</c:v>
                </c:pt>
                <c:pt idx="82">
                  <c:v>31940.34</c:v>
                </c:pt>
                <c:pt idx="83">
                  <c:v>29810.47</c:v>
                </c:pt>
                <c:pt idx="84">
                  <c:v>28314.5</c:v>
                </c:pt>
                <c:pt idx="85">
                  <c:v>30112.41</c:v>
                </c:pt>
                <c:pt idx="86">
                  <c:v>29800.6</c:v>
                </c:pt>
                <c:pt idx="87">
                  <c:v>27138.98</c:v>
                </c:pt>
                <c:pt idx="88">
                  <c:v>24928.9</c:v>
                </c:pt>
                <c:pt idx="89">
                  <c:v>22739.11</c:v>
                </c:pt>
                <c:pt idx="90">
                  <c:v>20568.560000000001</c:v>
                </c:pt>
                <c:pt idx="91">
                  <c:v>18549.34</c:v>
                </c:pt>
                <c:pt idx="92">
                  <c:v>16870.509999999998</c:v>
                </c:pt>
                <c:pt idx="93">
                  <c:v>15642.25</c:v>
                </c:pt>
                <c:pt idx="94">
                  <c:v>14285.18</c:v>
                </c:pt>
                <c:pt idx="95">
                  <c:v>20465.689999999999</c:v>
                </c:pt>
                <c:pt idx="96">
                  <c:v>16993.77</c:v>
                </c:pt>
                <c:pt idx="97">
                  <c:v>16820.47</c:v>
                </c:pt>
                <c:pt idx="98">
                  <c:v>16687.45</c:v>
                </c:pt>
                <c:pt idx="99">
                  <c:v>16260.06</c:v>
                </c:pt>
                <c:pt idx="100">
                  <c:v>15406.21</c:v>
                </c:pt>
                <c:pt idx="101">
                  <c:v>14595.19</c:v>
                </c:pt>
                <c:pt idx="102">
                  <c:v>13844.58</c:v>
                </c:pt>
                <c:pt idx="103">
                  <c:v>13167.46</c:v>
                </c:pt>
                <c:pt idx="104">
                  <c:v>12585.43</c:v>
                </c:pt>
                <c:pt idx="105">
                  <c:v>12005.83</c:v>
                </c:pt>
                <c:pt idx="106">
                  <c:v>11413.8</c:v>
                </c:pt>
                <c:pt idx="107">
                  <c:v>10774.01</c:v>
                </c:pt>
                <c:pt idx="108">
                  <c:v>10230.66</c:v>
                </c:pt>
                <c:pt idx="109">
                  <c:v>9886.5319999999992</c:v>
                </c:pt>
                <c:pt idx="110">
                  <c:v>9492.1149999999998</c:v>
                </c:pt>
                <c:pt idx="111">
                  <c:v>9138.7039999999997</c:v>
                </c:pt>
                <c:pt idx="112">
                  <c:v>8818.15</c:v>
                </c:pt>
                <c:pt idx="113">
                  <c:v>8426.1039999999994</c:v>
                </c:pt>
                <c:pt idx="114">
                  <c:v>12494.2</c:v>
                </c:pt>
                <c:pt idx="115">
                  <c:v>10487.72</c:v>
                </c:pt>
                <c:pt idx="116">
                  <c:v>10622.19</c:v>
                </c:pt>
                <c:pt idx="117">
                  <c:v>10893.66</c:v>
                </c:pt>
                <c:pt idx="118">
                  <c:v>11229.65</c:v>
                </c:pt>
                <c:pt idx="119">
                  <c:v>11602.64</c:v>
                </c:pt>
                <c:pt idx="120">
                  <c:v>11987.07</c:v>
                </c:pt>
                <c:pt idx="121">
                  <c:v>12366.67</c:v>
                </c:pt>
                <c:pt idx="122">
                  <c:v>12731.85</c:v>
                </c:pt>
                <c:pt idx="123">
                  <c:v>13078.08</c:v>
                </c:pt>
                <c:pt idx="124">
                  <c:v>13398.77</c:v>
                </c:pt>
                <c:pt idx="125">
                  <c:v>13740.12</c:v>
                </c:pt>
                <c:pt idx="126">
                  <c:v>14041.84</c:v>
                </c:pt>
                <c:pt idx="127">
                  <c:v>14303.37</c:v>
                </c:pt>
                <c:pt idx="128">
                  <c:v>14530.81</c:v>
                </c:pt>
                <c:pt idx="129">
                  <c:v>14730.41</c:v>
                </c:pt>
                <c:pt idx="130">
                  <c:v>14906.29</c:v>
                </c:pt>
                <c:pt idx="131">
                  <c:v>15061.91</c:v>
                </c:pt>
                <c:pt idx="132">
                  <c:v>15200</c:v>
                </c:pt>
                <c:pt idx="133">
                  <c:v>15321.61</c:v>
                </c:pt>
                <c:pt idx="134">
                  <c:v>16322.34</c:v>
                </c:pt>
                <c:pt idx="135">
                  <c:v>56568.27</c:v>
                </c:pt>
                <c:pt idx="136">
                  <c:v>133732.70000000001</c:v>
                </c:pt>
                <c:pt idx="137">
                  <c:v>82960.69</c:v>
                </c:pt>
                <c:pt idx="138">
                  <c:v>115521.60000000001</c:v>
                </c:pt>
                <c:pt idx="139">
                  <c:v>144682.20000000001</c:v>
                </c:pt>
                <c:pt idx="140">
                  <c:v>137063</c:v>
                </c:pt>
                <c:pt idx="141">
                  <c:v>128529.4</c:v>
                </c:pt>
                <c:pt idx="142">
                  <c:v>96011.24</c:v>
                </c:pt>
                <c:pt idx="143">
                  <c:v>79999.63</c:v>
                </c:pt>
                <c:pt idx="144">
                  <c:v>81350.62</c:v>
                </c:pt>
                <c:pt idx="145">
                  <c:v>95317.6</c:v>
                </c:pt>
                <c:pt idx="146">
                  <c:v>123032.3</c:v>
                </c:pt>
                <c:pt idx="147">
                  <c:v>78596.91</c:v>
                </c:pt>
                <c:pt idx="148">
                  <c:v>66030.34</c:v>
                </c:pt>
                <c:pt idx="149">
                  <c:v>56784.89</c:v>
                </c:pt>
                <c:pt idx="150">
                  <c:v>49731.86</c:v>
                </c:pt>
                <c:pt idx="151">
                  <c:v>44241.5</c:v>
                </c:pt>
                <c:pt idx="152">
                  <c:v>40051.660000000003</c:v>
                </c:pt>
                <c:pt idx="153">
                  <c:v>38887.93</c:v>
                </c:pt>
                <c:pt idx="154">
                  <c:v>39949.03</c:v>
                </c:pt>
                <c:pt idx="155">
                  <c:v>39198.82</c:v>
                </c:pt>
                <c:pt idx="156">
                  <c:v>36855.519999999997</c:v>
                </c:pt>
                <c:pt idx="157">
                  <c:v>44087.83</c:v>
                </c:pt>
                <c:pt idx="158">
                  <c:v>50304.51</c:v>
                </c:pt>
                <c:pt idx="159">
                  <c:v>60641.88</c:v>
                </c:pt>
                <c:pt idx="160">
                  <c:v>74894.38</c:v>
                </c:pt>
                <c:pt idx="161">
                  <c:v>78454.740000000005</c:v>
                </c:pt>
                <c:pt idx="162">
                  <c:v>63969.47</c:v>
                </c:pt>
                <c:pt idx="163">
                  <c:v>49232.79</c:v>
                </c:pt>
                <c:pt idx="164">
                  <c:v>41981.7</c:v>
                </c:pt>
                <c:pt idx="165">
                  <c:v>39873.17</c:v>
                </c:pt>
                <c:pt idx="166">
                  <c:v>35873.199999999997</c:v>
                </c:pt>
                <c:pt idx="167">
                  <c:v>31184.05</c:v>
                </c:pt>
                <c:pt idx="168">
                  <c:v>32890.519999999997</c:v>
                </c:pt>
                <c:pt idx="169">
                  <c:v>29777.360000000001</c:v>
                </c:pt>
                <c:pt idx="170">
                  <c:v>25899.62</c:v>
                </c:pt>
                <c:pt idx="171">
                  <c:v>23894.51</c:v>
                </c:pt>
                <c:pt idx="172">
                  <c:v>25726.13</c:v>
                </c:pt>
                <c:pt idx="173">
                  <c:v>26919.52</c:v>
                </c:pt>
                <c:pt idx="174">
                  <c:v>33755.980000000003</c:v>
                </c:pt>
                <c:pt idx="175">
                  <c:v>97900.1</c:v>
                </c:pt>
                <c:pt idx="176">
                  <c:v>46726.879999999997</c:v>
                </c:pt>
                <c:pt idx="177">
                  <c:v>40856.47</c:v>
                </c:pt>
                <c:pt idx="178">
                  <c:v>40893.300000000003</c:v>
                </c:pt>
                <c:pt idx="179">
                  <c:v>73892.7</c:v>
                </c:pt>
                <c:pt idx="180">
                  <c:v>44365.02</c:v>
                </c:pt>
                <c:pt idx="181">
                  <c:v>38768.18</c:v>
                </c:pt>
                <c:pt idx="182">
                  <c:v>50147.07</c:v>
                </c:pt>
                <c:pt idx="183">
                  <c:v>43680.26</c:v>
                </c:pt>
                <c:pt idx="184">
                  <c:v>39937.089999999997</c:v>
                </c:pt>
                <c:pt idx="185">
                  <c:v>60852.97</c:v>
                </c:pt>
                <c:pt idx="186">
                  <c:v>72846.289999999994</c:v>
                </c:pt>
                <c:pt idx="187">
                  <c:v>83948.38</c:v>
                </c:pt>
                <c:pt idx="188">
                  <c:v>79027.3</c:v>
                </c:pt>
                <c:pt idx="189">
                  <c:v>69819.360000000001</c:v>
                </c:pt>
                <c:pt idx="190">
                  <c:v>81922.149999999994</c:v>
                </c:pt>
                <c:pt idx="191">
                  <c:v>76292.14</c:v>
                </c:pt>
                <c:pt idx="192">
                  <c:v>67166.3</c:v>
                </c:pt>
                <c:pt idx="193">
                  <c:v>67381.77</c:v>
                </c:pt>
                <c:pt idx="194">
                  <c:v>86951.98</c:v>
                </c:pt>
                <c:pt idx="195">
                  <c:v>91677.69</c:v>
                </c:pt>
                <c:pt idx="196">
                  <c:v>85960.24</c:v>
                </c:pt>
                <c:pt idx="197">
                  <c:v>79536.62</c:v>
                </c:pt>
                <c:pt idx="198">
                  <c:v>79808.77</c:v>
                </c:pt>
                <c:pt idx="199">
                  <c:v>67772.2</c:v>
                </c:pt>
                <c:pt idx="200">
                  <c:v>78037.429999999993</c:v>
                </c:pt>
                <c:pt idx="201">
                  <c:v>60886.41</c:v>
                </c:pt>
                <c:pt idx="202">
                  <c:v>74774.7</c:v>
                </c:pt>
                <c:pt idx="203">
                  <c:v>63451.68</c:v>
                </c:pt>
                <c:pt idx="204">
                  <c:v>57528.05</c:v>
                </c:pt>
                <c:pt idx="205">
                  <c:v>50206.92</c:v>
                </c:pt>
                <c:pt idx="206">
                  <c:v>37583.25</c:v>
                </c:pt>
                <c:pt idx="207">
                  <c:v>39626.910000000003</c:v>
                </c:pt>
                <c:pt idx="208">
                  <c:v>32057.85</c:v>
                </c:pt>
                <c:pt idx="209">
                  <c:v>39673.54</c:v>
                </c:pt>
                <c:pt idx="210">
                  <c:v>32518.04</c:v>
                </c:pt>
                <c:pt idx="211">
                  <c:v>27357.279999999999</c:v>
                </c:pt>
                <c:pt idx="212">
                  <c:v>20818.580000000002</c:v>
                </c:pt>
                <c:pt idx="213">
                  <c:v>21226.06</c:v>
                </c:pt>
                <c:pt idx="214">
                  <c:v>15333.7</c:v>
                </c:pt>
                <c:pt idx="215">
                  <c:v>12785.99</c:v>
                </c:pt>
                <c:pt idx="216">
                  <c:v>11318.33</c:v>
                </c:pt>
                <c:pt idx="217">
                  <c:v>10424.709999999999</c:v>
                </c:pt>
                <c:pt idx="218">
                  <c:v>9618.2939999999999</c:v>
                </c:pt>
                <c:pt idx="219">
                  <c:v>10051</c:v>
                </c:pt>
                <c:pt idx="220">
                  <c:v>10930.73</c:v>
                </c:pt>
                <c:pt idx="221">
                  <c:v>10257.92</c:v>
                </c:pt>
                <c:pt idx="222">
                  <c:v>10093.68</c:v>
                </c:pt>
                <c:pt idx="223">
                  <c:v>10607.28</c:v>
                </c:pt>
                <c:pt idx="224">
                  <c:v>9769.7469999999994</c:v>
                </c:pt>
                <c:pt idx="225">
                  <c:v>9374.3289999999997</c:v>
                </c:pt>
                <c:pt idx="226">
                  <c:v>12763.09</c:v>
                </c:pt>
                <c:pt idx="227">
                  <c:v>9625.8629999999994</c:v>
                </c:pt>
                <c:pt idx="228">
                  <c:v>9078.6039999999994</c:v>
                </c:pt>
                <c:pt idx="229">
                  <c:v>22911.68</c:v>
                </c:pt>
                <c:pt idx="230">
                  <c:v>16320.09</c:v>
                </c:pt>
                <c:pt idx="231">
                  <c:v>13427.21</c:v>
                </c:pt>
                <c:pt idx="232">
                  <c:v>14405.3</c:v>
                </c:pt>
                <c:pt idx="233">
                  <c:v>15464.58</c:v>
                </c:pt>
                <c:pt idx="234">
                  <c:v>13502.69</c:v>
                </c:pt>
                <c:pt idx="235">
                  <c:v>11741.45</c:v>
                </c:pt>
                <c:pt idx="236">
                  <c:v>16621.07</c:v>
                </c:pt>
                <c:pt idx="237">
                  <c:v>17392.68</c:v>
                </c:pt>
                <c:pt idx="238">
                  <c:v>13622.61</c:v>
                </c:pt>
                <c:pt idx="239">
                  <c:v>16444.21</c:v>
                </c:pt>
                <c:pt idx="240">
                  <c:v>12140.83</c:v>
                </c:pt>
                <c:pt idx="241">
                  <c:v>10472.84</c:v>
                </c:pt>
                <c:pt idx="242">
                  <c:v>8971.3040000000001</c:v>
                </c:pt>
                <c:pt idx="243">
                  <c:v>7831.0129999999999</c:v>
                </c:pt>
                <c:pt idx="244">
                  <c:v>7159.6319999999996</c:v>
                </c:pt>
                <c:pt idx="245">
                  <c:v>6765.6729999999998</c:v>
                </c:pt>
                <c:pt idx="246">
                  <c:v>6813.2259999999997</c:v>
                </c:pt>
                <c:pt idx="247">
                  <c:v>6352.3739999999998</c:v>
                </c:pt>
                <c:pt idx="248">
                  <c:v>5957.134</c:v>
                </c:pt>
                <c:pt idx="249">
                  <c:v>5703.1570000000002</c:v>
                </c:pt>
                <c:pt idx="250">
                  <c:v>5515.2740000000003</c:v>
                </c:pt>
                <c:pt idx="251">
                  <c:v>5403.9579999999996</c:v>
                </c:pt>
                <c:pt idx="252">
                  <c:v>5305.5169999999998</c:v>
                </c:pt>
                <c:pt idx="253">
                  <c:v>5228.1970000000001</c:v>
                </c:pt>
                <c:pt idx="254">
                  <c:v>5177.4430000000002</c:v>
                </c:pt>
                <c:pt idx="255">
                  <c:v>5103.9920000000002</c:v>
                </c:pt>
                <c:pt idx="256">
                  <c:v>5063.2430000000004</c:v>
                </c:pt>
                <c:pt idx="257">
                  <c:v>5052.4139999999998</c:v>
                </c:pt>
                <c:pt idx="258">
                  <c:v>5043.9380000000001</c:v>
                </c:pt>
                <c:pt idx="259">
                  <c:v>4969.75</c:v>
                </c:pt>
                <c:pt idx="260">
                  <c:v>4884.75</c:v>
                </c:pt>
                <c:pt idx="261">
                  <c:v>4782.7430000000004</c:v>
                </c:pt>
                <c:pt idx="262">
                  <c:v>4667.2610000000004</c:v>
                </c:pt>
                <c:pt idx="263">
                  <c:v>4573.259</c:v>
                </c:pt>
                <c:pt idx="264">
                  <c:v>4518.6030000000001</c:v>
                </c:pt>
                <c:pt idx="265">
                  <c:v>4456.5969999999998</c:v>
                </c:pt>
                <c:pt idx="266">
                  <c:v>4423.8410000000003</c:v>
                </c:pt>
                <c:pt idx="267">
                  <c:v>4403.1660000000002</c:v>
                </c:pt>
                <c:pt idx="268">
                  <c:v>4384.9229999999998</c:v>
                </c:pt>
                <c:pt idx="269">
                  <c:v>4370.4960000000001</c:v>
                </c:pt>
                <c:pt idx="270">
                  <c:v>4360.1040000000003</c:v>
                </c:pt>
                <c:pt idx="271">
                  <c:v>4349.9160000000002</c:v>
                </c:pt>
                <c:pt idx="272">
                  <c:v>4339.88</c:v>
                </c:pt>
                <c:pt idx="273">
                  <c:v>4329.915</c:v>
                </c:pt>
                <c:pt idx="274">
                  <c:v>4320.2550000000001</c:v>
                </c:pt>
                <c:pt idx="275">
                  <c:v>4311.067</c:v>
                </c:pt>
                <c:pt idx="276">
                  <c:v>4302.8119999999999</c:v>
                </c:pt>
                <c:pt idx="277">
                  <c:v>4294.4870000000001</c:v>
                </c:pt>
                <c:pt idx="278">
                  <c:v>4286.1880000000001</c:v>
                </c:pt>
                <c:pt idx="279">
                  <c:v>4277.7650000000003</c:v>
                </c:pt>
                <c:pt idx="280">
                  <c:v>4269.2610000000004</c:v>
                </c:pt>
                <c:pt idx="281">
                  <c:v>4287.8410000000003</c:v>
                </c:pt>
                <c:pt idx="282">
                  <c:v>4292.5010000000002</c:v>
                </c:pt>
                <c:pt idx="283">
                  <c:v>4290.5609999999997</c:v>
                </c:pt>
                <c:pt idx="284">
                  <c:v>4331.8500000000004</c:v>
                </c:pt>
                <c:pt idx="285">
                  <c:v>4361.165</c:v>
                </c:pt>
                <c:pt idx="286">
                  <c:v>4376.9520000000002</c:v>
                </c:pt>
                <c:pt idx="287">
                  <c:v>4383.9650000000001</c:v>
                </c:pt>
                <c:pt idx="288">
                  <c:v>4386.3940000000002</c:v>
                </c:pt>
                <c:pt idx="289">
                  <c:v>4386.1310000000003</c:v>
                </c:pt>
                <c:pt idx="290">
                  <c:v>4384.3119999999999</c:v>
                </c:pt>
                <c:pt idx="291">
                  <c:v>4381.5810000000001</c:v>
                </c:pt>
                <c:pt idx="292">
                  <c:v>4378.4610000000002</c:v>
                </c:pt>
                <c:pt idx="293">
                  <c:v>4374.9799999999996</c:v>
                </c:pt>
                <c:pt idx="294">
                  <c:v>4371.5519999999997</c:v>
                </c:pt>
                <c:pt idx="295">
                  <c:v>4368.1989999999996</c:v>
                </c:pt>
                <c:pt idx="296">
                  <c:v>4324.8559999999998</c:v>
                </c:pt>
                <c:pt idx="297">
                  <c:v>4300.3010000000004</c:v>
                </c:pt>
                <c:pt idx="298">
                  <c:v>4313.183</c:v>
                </c:pt>
                <c:pt idx="299">
                  <c:v>4316.1959999999999</c:v>
                </c:pt>
                <c:pt idx="300">
                  <c:v>4315.2629999999999</c:v>
                </c:pt>
                <c:pt idx="301">
                  <c:v>4312.46</c:v>
                </c:pt>
                <c:pt idx="302">
                  <c:v>4309.0879999999997</c:v>
                </c:pt>
                <c:pt idx="303">
                  <c:v>4305.5259999999998</c:v>
                </c:pt>
                <c:pt idx="304">
                  <c:v>4301.9679999999998</c:v>
                </c:pt>
                <c:pt idx="305">
                  <c:v>4298.402</c:v>
                </c:pt>
                <c:pt idx="306">
                  <c:v>4294.75</c:v>
                </c:pt>
                <c:pt idx="307">
                  <c:v>4290.9889999999996</c:v>
                </c:pt>
                <c:pt idx="308">
                  <c:v>4287.3469999999998</c:v>
                </c:pt>
                <c:pt idx="309">
                  <c:v>4283.9319999999998</c:v>
                </c:pt>
                <c:pt idx="310">
                  <c:v>4280.6509999999998</c:v>
                </c:pt>
                <c:pt idx="311">
                  <c:v>4269.201</c:v>
                </c:pt>
                <c:pt idx="312">
                  <c:v>4251.1970000000001</c:v>
                </c:pt>
                <c:pt idx="313">
                  <c:v>4237.0249999999996</c:v>
                </c:pt>
                <c:pt idx="314">
                  <c:v>4197.4859999999999</c:v>
                </c:pt>
                <c:pt idx="315">
                  <c:v>4175.0829999999996</c:v>
                </c:pt>
                <c:pt idx="316">
                  <c:v>4160.6809999999996</c:v>
                </c:pt>
                <c:pt idx="317">
                  <c:v>4150.1220000000003</c:v>
                </c:pt>
                <c:pt idx="318">
                  <c:v>4141.5709999999999</c:v>
                </c:pt>
                <c:pt idx="319">
                  <c:v>4133.8869999999997</c:v>
                </c:pt>
                <c:pt idx="320">
                  <c:v>4126.5540000000001</c:v>
                </c:pt>
                <c:pt idx="321">
                  <c:v>4119.6239999999998</c:v>
                </c:pt>
                <c:pt idx="322">
                  <c:v>4112.884</c:v>
                </c:pt>
                <c:pt idx="323">
                  <c:v>4106.3770000000004</c:v>
                </c:pt>
                <c:pt idx="324">
                  <c:v>4069.922</c:v>
                </c:pt>
                <c:pt idx="325">
                  <c:v>4048.837</c:v>
                </c:pt>
                <c:pt idx="326">
                  <c:v>4034.509</c:v>
                </c:pt>
                <c:pt idx="327">
                  <c:v>4023.4009999999998</c:v>
                </c:pt>
                <c:pt idx="328">
                  <c:v>4013.8049999999998</c:v>
                </c:pt>
                <c:pt idx="329">
                  <c:v>4005.047</c:v>
                </c:pt>
                <c:pt idx="330">
                  <c:v>3996.7809999999999</c:v>
                </c:pt>
                <c:pt idx="331">
                  <c:v>3988.7150000000001</c:v>
                </c:pt>
                <c:pt idx="332">
                  <c:v>3980.9470000000001</c:v>
                </c:pt>
                <c:pt idx="333">
                  <c:v>3973.2820000000002</c:v>
                </c:pt>
                <c:pt idx="334">
                  <c:v>3965.723</c:v>
                </c:pt>
                <c:pt idx="335">
                  <c:v>3958.201</c:v>
                </c:pt>
                <c:pt idx="336">
                  <c:v>3950.797</c:v>
                </c:pt>
                <c:pt idx="337">
                  <c:v>3943.4949999999999</c:v>
                </c:pt>
                <c:pt idx="338">
                  <c:v>3936.2350000000001</c:v>
                </c:pt>
                <c:pt idx="339">
                  <c:v>3929.0129999999999</c:v>
                </c:pt>
                <c:pt idx="340">
                  <c:v>3921.857</c:v>
                </c:pt>
                <c:pt idx="341">
                  <c:v>3914.7919999999999</c:v>
                </c:pt>
                <c:pt idx="342">
                  <c:v>3907.7469999999998</c:v>
                </c:pt>
                <c:pt idx="343">
                  <c:v>3994.2950000000001</c:v>
                </c:pt>
                <c:pt idx="344">
                  <c:v>4014.3530000000001</c:v>
                </c:pt>
                <c:pt idx="345">
                  <c:v>4019.7739999999999</c:v>
                </c:pt>
                <c:pt idx="346">
                  <c:v>4018.4920000000002</c:v>
                </c:pt>
                <c:pt idx="347">
                  <c:v>4014.2289999999998</c:v>
                </c:pt>
                <c:pt idx="348">
                  <c:v>4008.7379999999998</c:v>
                </c:pt>
                <c:pt idx="349">
                  <c:v>4002.6970000000001</c:v>
                </c:pt>
                <c:pt idx="350">
                  <c:v>3996.395</c:v>
                </c:pt>
                <c:pt idx="351">
                  <c:v>3989.9609999999998</c:v>
                </c:pt>
                <c:pt idx="352">
                  <c:v>3983.5250000000001</c:v>
                </c:pt>
                <c:pt idx="353">
                  <c:v>3977.0940000000001</c:v>
                </c:pt>
                <c:pt idx="354">
                  <c:v>3970.7139999999999</c:v>
                </c:pt>
                <c:pt idx="355">
                  <c:v>3964.375</c:v>
                </c:pt>
                <c:pt idx="356">
                  <c:v>3958.116</c:v>
                </c:pt>
                <c:pt idx="357">
                  <c:v>3951.7559999999999</c:v>
                </c:pt>
                <c:pt idx="358">
                  <c:v>7261.0190000000002</c:v>
                </c:pt>
                <c:pt idx="359">
                  <c:v>11384.27</c:v>
                </c:pt>
                <c:pt idx="360">
                  <c:v>6241.973</c:v>
                </c:pt>
                <c:pt idx="361">
                  <c:v>5457.1639999999998</c:v>
                </c:pt>
                <c:pt idx="362">
                  <c:v>5052.7950000000001</c:v>
                </c:pt>
                <c:pt idx="363">
                  <c:v>4814.1530000000002</c:v>
                </c:pt>
                <c:pt idx="364">
                  <c:v>4664.7449999999999</c:v>
                </c:pt>
                <c:pt idx="365">
                  <c:v>4570.7079999999996</c:v>
                </c:pt>
                <c:pt idx="366">
                  <c:v>4478.0029999999997</c:v>
                </c:pt>
                <c:pt idx="367">
                  <c:v>4418.1080000000002</c:v>
                </c:pt>
                <c:pt idx="368">
                  <c:v>4352.9589999999998</c:v>
                </c:pt>
                <c:pt idx="369">
                  <c:v>4326.5770000000002</c:v>
                </c:pt>
                <c:pt idx="370">
                  <c:v>4305.6670000000004</c:v>
                </c:pt>
                <c:pt idx="371">
                  <c:v>8031.7070000000003</c:v>
                </c:pt>
                <c:pt idx="372">
                  <c:v>7459.3370000000004</c:v>
                </c:pt>
                <c:pt idx="373">
                  <c:v>6762.643</c:v>
                </c:pt>
                <c:pt idx="374">
                  <c:v>8417.5619999999999</c:v>
                </c:pt>
                <c:pt idx="375">
                  <c:v>7899.933</c:v>
                </c:pt>
                <c:pt idx="376">
                  <c:v>6720.6469999999999</c:v>
                </c:pt>
                <c:pt idx="377">
                  <c:v>6539.29</c:v>
                </c:pt>
                <c:pt idx="378">
                  <c:v>6884.9849999999997</c:v>
                </c:pt>
                <c:pt idx="379">
                  <c:v>7268.9260000000004</c:v>
                </c:pt>
                <c:pt idx="380">
                  <c:v>7917.7190000000001</c:v>
                </c:pt>
                <c:pt idx="381">
                  <c:v>8461.3359999999993</c:v>
                </c:pt>
                <c:pt idx="382">
                  <c:v>8779.3770000000004</c:v>
                </c:pt>
                <c:pt idx="383">
                  <c:v>7542.46</c:v>
                </c:pt>
                <c:pt idx="384">
                  <c:v>6868.9380000000001</c:v>
                </c:pt>
                <c:pt idx="385">
                  <c:v>6280.6210000000001</c:v>
                </c:pt>
                <c:pt idx="386">
                  <c:v>5806.3990000000003</c:v>
                </c:pt>
                <c:pt idx="387">
                  <c:v>5429.692</c:v>
                </c:pt>
                <c:pt idx="388">
                  <c:v>5133.616</c:v>
                </c:pt>
                <c:pt idx="389">
                  <c:v>4898.8419999999996</c:v>
                </c:pt>
                <c:pt idx="390">
                  <c:v>4703.2830000000004</c:v>
                </c:pt>
                <c:pt idx="391">
                  <c:v>9013.5460000000003</c:v>
                </c:pt>
                <c:pt idx="392">
                  <c:v>7396.07</c:v>
                </c:pt>
                <c:pt idx="393">
                  <c:v>6474.2740000000003</c:v>
                </c:pt>
                <c:pt idx="394">
                  <c:v>6319.6480000000001</c:v>
                </c:pt>
                <c:pt idx="395">
                  <c:v>7276.6670000000004</c:v>
                </c:pt>
                <c:pt idx="396">
                  <c:v>11330.27</c:v>
                </c:pt>
                <c:pt idx="397">
                  <c:v>15459.6</c:v>
                </c:pt>
                <c:pt idx="398">
                  <c:v>20335.29</c:v>
                </c:pt>
                <c:pt idx="399">
                  <c:v>25129.37</c:v>
                </c:pt>
                <c:pt idx="400">
                  <c:v>26021.39</c:v>
                </c:pt>
                <c:pt idx="401">
                  <c:v>28098.91</c:v>
                </c:pt>
                <c:pt idx="402">
                  <c:v>26341.22</c:v>
                </c:pt>
                <c:pt idx="403">
                  <c:v>25959.82</c:v>
                </c:pt>
                <c:pt idx="404">
                  <c:v>23767.78</c:v>
                </c:pt>
                <c:pt idx="405">
                  <c:v>21493.41</c:v>
                </c:pt>
                <c:pt idx="406">
                  <c:v>19018.13</c:v>
                </c:pt>
                <c:pt idx="407">
                  <c:v>102753</c:v>
                </c:pt>
                <c:pt idx="408">
                  <c:v>161820.6</c:v>
                </c:pt>
                <c:pt idx="409">
                  <c:v>113576.1</c:v>
                </c:pt>
                <c:pt idx="410">
                  <c:v>113577</c:v>
                </c:pt>
                <c:pt idx="411">
                  <c:v>423882.7</c:v>
                </c:pt>
                <c:pt idx="412">
                  <c:v>294636.2</c:v>
                </c:pt>
                <c:pt idx="413">
                  <c:v>143150.20000000001</c:v>
                </c:pt>
                <c:pt idx="414">
                  <c:v>110843.4</c:v>
                </c:pt>
                <c:pt idx="415">
                  <c:v>109379.8</c:v>
                </c:pt>
                <c:pt idx="416">
                  <c:v>278739.7</c:v>
                </c:pt>
                <c:pt idx="417">
                  <c:v>125075.6</c:v>
                </c:pt>
                <c:pt idx="418">
                  <c:v>193800.2</c:v>
                </c:pt>
                <c:pt idx="419">
                  <c:v>174243.4</c:v>
                </c:pt>
                <c:pt idx="420">
                  <c:v>102645.5</c:v>
                </c:pt>
                <c:pt idx="421">
                  <c:v>81913.279999999999</c:v>
                </c:pt>
                <c:pt idx="422">
                  <c:v>66876.479999999996</c:v>
                </c:pt>
                <c:pt idx="423">
                  <c:v>56627.09</c:v>
                </c:pt>
                <c:pt idx="424">
                  <c:v>48946.09</c:v>
                </c:pt>
                <c:pt idx="425">
                  <c:v>43008.959999999999</c:v>
                </c:pt>
                <c:pt idx="426">
                  <c:v>37888.410000000003</c:v>
                </c:pt>
                <c:pt idx="427">
                  <c:v>34341.160000000003</c:v>
                </c:pt>
                <c:pt idx="428">
                  <c:v>31532.21</c:v>
                </c:pt>
                <c:pt idx="429">
                  <c:v>32490.21</c:v>
                </c:pt>
                <c:pt idx="430">
                  <c:v>46790.85</c:v>
                </c:pt>
                <c:pt idx="431">
                  <c:v>67818.25</c:v>
                </c:pt>
                <c:pt idx="432">
                  <c:v>92357.1</c:v>
                </c:pt>
                <c:pt idx="433">
                  <c:v>108084.3</c:v>
                </c:pt>
                <c:pt idx="434">
                  <c:v>234041.2</c:v>
                </c:pt>
                <c:pt idx="435">
                  <c:v>240245.9</c:v>
                </c:pt>
                <c:pt idx="436">
                  <c:v>147214.29999999999</c:v>
                </c:pt>
                <c:pt idx="437">
                  <c:v>109291</c:v>
                </c:pt>
                <c:pt idx="438">
                  <c:v>88309.81</c:v>
                </c:pt>
                <c:pt idx="439">
                  <c:v>89136.3</c:v>
                </c:pt>
                <c:pt idx="440">
                  <c:v>129863.6</c:v>
                </c:pt>
                <c:pt idx="441">
                  <c:v>89726.38</c:v>
                </c:pt>
                <c:pt idx="442">
                  <c:v>83538.2</c:v>
                </c:pt>
                <c:pt idx="443">
                  <c:v>263436.3</c:v>
                </c:pt>
                <c:pt idx="444">
                  <c:v>1421794</c:v>
                </c:pt>
                <c:pt idx="445">
                  <c:v>692992.7</c:v>
                </c:pt>
                <c:pt idx="446">
                  <c:v>203386.1</c:v>
                </c:pt>
                <c:pt idx="447">
                  <c:v>149915.70000000001</c:v>
                </c:pt>
                <c:pt idx="448">
                  <c:v>116042</c:v>
                </c:pt>
                <c:pt idx="449">
                  <c:v>93006.09</c:v>
                </c:pt>
                <c:pt idx="450">
                  <c:v>76568.210000000006</c:v>
                </c:pt>
                <c:pt idx="451">
                  <c:v>64482.84</c:v>
                </c:pt>
                <c:pt idx="452">
                  <c:v>55388.28</c:v>
                </c:pt>
                <c:pt idx="453">
                  <c:v>48372.23</c:v>
                </c:pt>
                <c:pt idx="454">
                  <c:v>42853.3</c:v>
                </c:pt>
                <c:pt idx="455">
                  <c:v>38462.69</c:v>
                </c:pt>
                <c:pt idx="456">
                  <c:v>34922.68</c:v>
                </c:pt>
                <c:pt idx="457">
                  <c:v>32047.79</c:v>
                </c:pt>
                <c:pt idx="458">
                  <c:v>29670.67</c:v>
                </c:pt>
                <c:pt idx="459">
                  <c:v>27677.73</c:v>
                </c:pt>
                <c:pt idx="460">
                  <c:v>26020.35</c:v>
                </c:pt>
                <c:pt idx="461">
                  <c:v>24621.439999999999</c:v>
                </c:pt>
                <c:pt idx="462">
                  <c:v>23436.22</c:v>
                </c:pt>
                <c:pt idx="463">
                  <c:v>22422.11</c:v>
                </c:pt>
                <c:pt idx="464">
                  <c:v>21550.12</c:v>
                </c:pt>
                <c:pt idx="465">
                  <c:v>20491.22</c:v>
                </c:pt>
                <c:pt idx="466">
                  <c:v>19843.82</c:v>
                </c:pt>
                <c:pt idx="467">
                  <c:v>19413.45</c:v>
                </c:pt>
                <c:pt idx="468">
                  <c:v>18974.47</c:v>
                </c:pt>
                <c:pt idx="469">
                  <c:v>18558.32</c:v>
                </c:pt>
                <c:pt idx="470">
                  <c:v>17898.990000000002</c:v>
                </c:pt>
                <c:pt idx="471">
                  <c:v>17591.48</c:v>
                </c:pt>
                <c:pt idx="472">
                  <c:v>17302.54</c:v>
                </c:pt>
                <c:pt idx="473">
                  <c:v>17147.29</c:v>
                </c:pt>
                <c:pt idx="474">
                  <c:v>16958.66</c:v>
                </c:pt>
                <c:pt idx="475">
                  <c:v>16766.46</c:v>
                </c:pt>
                <c:pt idx="476">
                  <c:v>16583.79</c:v>
                </c:pt>
                <c:pt idx="477">
                  <c:v>16415.650000000001</c:v>
                </c:pt>
                <c:pt idx="478">
                  <c:v>16259.65</c:v>
                </c:pt>
                <c:pt idx="479">
                  <c:v>16117.33</c:v>
                </c:pt>
                <c:pt idx="480">
                  <c:v>15987.09</c:v>
                </c:pt>
                <c:pt idx="481">
                  <c:v>15869.34</c:v>
                </c:pt>
                <c:pt idx="482">
                  <c:v>15761.85</c:v>
                </c:pt>
                <c:pt idx="483">
                  <c:v>15664.79</c:v>
                </c:pt>
                <c:pt idx="484">
                  <c:v>15578.17</c:v>
                </c:pt>
                <c:pt idx="485">
                  <c:v>15501.89</c:v>
                </c:pt>
                <c:pt idx="486">
                  <c:v>15433.86</c:v>
                </c:pt>
                <c:pt idx="487">
                  <c:v>15374.42</c:v>
                </c:pt>
                <c:pt idx="488">
                  <c:v>15319.19</c:v>
                </c:pt>
                <c:pt idx="489">
                  <c:v>15270.1</c:v>
                </c:pt>
                <c:pt idx="490">
                  <c:v>15225.91</c:v>
                </c:pt>
                <c:pt idx="491">
                  <c:v>15183.38</c:v>
                </c:pt>
                <c:pt idx="492">
                  <c:v>15142.22</c:v>
                </c:pt>
                <c:pt idx="493">
                  <c:v>15102.53</c:v>
                </c:pt>
                <c:pt idx="494">
                  <c:v>15068.49</c:v>
                </c:pt>
                <c:pt idx="495">
                  <c:v>15087.37</c:v>
                </c:pt>
                <c:pt idx="496">
                  <c:v>15093.49</c:v>
                </c:pt>
                <c:pt idx="497">
                  <c:v>15086.27</c:v>
                </c:pt>
                <c:pt idx="498">
                  <c:v>15071.55</c:v>
                </c:pt>
                <c:pt idx="499">
                  <c:v>15053.52</c:v>
                </c:pt>
                <c:pt idx="500">
                  <c:v>15036.62</c:v>
                </c:pt>
                <c:pt idx="501">
                  <c:v>23715.599999999999</c:v>
                </c:pt>
                <c:pt idx="502">
                  <c:v>192711.2</c:v>
                </c:pt>
                <c:pt idx="503">
                  <c:v>208084.9</c:v>
                </c:pt>
                <c:pt idx="504">
                  <c:v>94549.81</c:v>
                </c:pt>
                <c:pt idx="505">
                  <c:v>73770.7</c:v>
                </c:pt>
                <c:pt idx="506">
                  <c:v>81888.460000000006</c:v>
                </c:pt>
                <c:pt idx="507">
                  <c:v>103952.9</c:v>
                </c:pt>
                <c:pt idx="508">
                  <c:v>123186.2</c:v>
                </c:pt>
                <c:pt idx="509">
                  <c:v>135596.9</c:v>
                </c:pt>
                <c:pt idx="510">
                  <c:v>101696.2</c:v>
                </c:pt>
                <c:pt idx="511">
                  <c:v>88957.83</c:v>
                </c:pt>
                <c:pt idx="512">
                  <c:v>85913.38</c:v>
                </c:pt>
                <c:pt idx="513">
                  <c:v>91201.44</c:v>
                </c:pt>
                <c:pt idx="514">
                  <c:v>90888.97</c:v>
                </c:pt>
                <c:pt idx="515">
                  <c:v>92365.59</c:v>
                </c:pt>
                <c:pt idx="516">
                  <c:v>231564.3</c:v>
                </c:pt>
                <c:pt idx="517">
                  <c:v>102798.6</c:v>
                </c:pt>
                <c:pt idx="518">
                  <c:v>82275.64</c:v>
                </c:pt>
                <c:pt idx="519">
                  <c:v>67893.66</c:v>
                </c:pt>
                <c:pt idx="520">
                  <c:v>57345.65</c:v>
                </c:pt>
                <c:pt idx="521">
                  <c:v>49409.81</c:v>
                </c:pt>
                <c:pt idx="522">
                  <c:v>43366.39</c:v>
                </c:pt>
                <c:pt idx="523">
                  <c:v>38625.83</c:v>
                </c:pt>
                <c:pt idx="524">
                  <c:v>35259.660000000003</c:v>
                </c:pt>
                <c:pt idx="525">
                  <c:v>47828.55</c:v>
                </c:pt>
                <c:pt idx="526">
                  <c:v>56805.48</c:v>
                </c:pt>
                <c:pt idx="527">
                  <c:v>44538.68</c:v>
                </c:pt>
                <c:pt idx="528">
                  <c:v>51199.33</c:v>
                </c:pt>
                <c:pt idx="529">
                  <c:v>79371.66</c:v>
                </c:pt>
                <c:pt idx="530">
                  <c:v>46002.87</c:v>
                </c:pt>
                <c:pt idx="531">
                  <c:v>38749.32</c:v>
                </c:pt>
                <c:pt idx="532">
                  <c:v>33469.18</c:v>
                </c:pt>
                <c:pt idx="533">
                  <c:v>29883.85</c:v>
                </c:pt>
                <c:pt idx="534">
                  <c:v>26536.14</c:v>
                </c:pt>
                <c:pt idx="535">
                  <c:v>24926.93</c:v>
                </c:pt>
                <c:pt idx="536">
                  <c:v>23449.82</c:v>
                </c:pt>
                <c:pt idx="537">
                  <c:v>22226.3</c:v>
                </c:pt>
                <c:pt idx="538">
                  <c:v>21019.87</c:v>
                </c:pt>
                <c:pt idx="539">
                  <c:v>18646.259999999998</c:v>
                </c:pt>
                <c:pt idx="540">
                  <c:v>16012.45</c:v>
                </c:pt>
                <c:pt idx="541">
                  <c:v>13873.56</c:v>
                </c:pt>
                <c:pt idx="542">
                  <c:v>13004.09</c:v>
                </c:pt>
                <c:pt idx="543">
                  <c:v>13951.46</c:v>
                </c:pt>
                <c:pt idx="544">
                  <c:v>12422.29</c:v>
                </c:pt>
                <c:pt idx="545">
                  <c:v>12144.1</c:v>
                </c:pt>
                <c:pt idx="546">
                  <c:v>12043.15</c:v>
                </c:pt>
                <c:pt idx="547">
                  <c:v>11912.28</c:v>
                </c:pt>
                <c:pt idx="548">
                  <c:v>11892.44</c:v>
                </c:pt>
                <c:pt idx="549">
                  <c:v>11827.87</c:v>
                </c:pt>
                <c:pt idx="550">
                  <c:v>11662.17</c:v>
                </c:pt>
                <c:pt idx="551">
                  <c:v>11407.4</c:v>
                </c:pt>
                <c:pt idx="552">
                  <c:v>11218.81</c:v>
                </c:pt>
                <c:pt idx="553">
                  <c:v>11121.52</c:v>
                </c:pt>
                <c:pt idx="554">
                  <c:v>11211.2</c:v>
                </c:pt>
                <c:pt idx="555">
                  <c:v>11378.75</c:v>
                </c:pt>
                <c:pt idx="556">
                  <c:v>11448.76</c:v>
                </c:pt>
                <c:pt idx="557">
                  <c:v>23859.97</c:v>
                </c:pt>
                <c:pt idx="558">
                  <c:v>15483.93</c:v>
                </c:pt>
                <c:pt idx="559">
                  <c:v>14783.19</c:v>
                </c:pt>
                <c:pt idx="560">
                  <c:v>15604.33</c:v>
                </c:pt>
                <c:pt idx="561">
                  <c:v>15201.19</c:v>
                </c:pt>
                <c:pt idx="562">
                  <c:v>16350.39</c:v>
                </c:pt>
                <c:pt idx="563">
                  <c:v>19877.39</c:v>
                </c:pt>
                <c:pt idx="564">
                  <c:v>27832.7</c:v>
                </c:pt>
                <c:pt idx="565">
                  <c:v>26827.33</c:v>
                </c:pt>
                <c:pt idx="566">
                  <c:v>27710.880000000001</c:v>
                </c:pt>
                <c:pt idx="567">
                  <c:v>30312.71</c:v>
                </c:pt>
                <c:pt idx="568">
                  <c:v>44504.38</c:v>
                </c:pt>
                <c:pt idx="569">
                  <c:v>63091.98</c:v>
                </c:pt>
                <c:pt idx="570">
                  <c:v>67006.600000000006</c:v>
                </c:pt>
                <c:pt idx="571">
                  <c:v>78276.7</c:v>
                </c:pt>
                <c:pt idx="572">
                  <c:v>93407.360000000001</c:v>
                </c:pt>
                <c:pt idx="573">
                  <c:v>105362.5</c:v>
                </c:pt>
                <c:pt idx="574">
                  <c:v>134077.20000000001</c:v>
                </c:pt>
                <c:pt idx="575">
                  <c:v>132169.4</c:v>
                </c:pt>
                <c:pt idx="576">
                  <c:v>139507.6</c:v>
                </c:pt>
                <c:pt idx="577">
                  <c:v>173535.1</c:v>
                </c:pt>
                <c:pt idx="578">
                  <c:v>216021.8</c:v>
                </c:pt>
                <c:pt idx="579">
                  <c:v>252223.7</c:v>
                </c:pt>
                <c:pt idx="580">
                  <c:v>295085.90000000002</c:v>
                </c:pt>
                <c:pt idx="581">
                  <c:v>305385.2</c:v>
                </c:pt>
                <c:pt idx="582">
                  <c:v>298853.59999999998</c:v>
                </c:pt>
                <c:pt idx="583">
                  <c:v>371697.7</c:v>
                </c:pt>
                <c:pt idx="584">
                  <c:v>334949.2</c:v>
                </c:pt>
                <c:pt idx="585">
                  <c:v>378217.6</c:v>
                </c:pt>
                <c:pt idx="586">
                  <c:v>143478.29999999999</c:v>
                </c:pt>
                <c:pt idx="587">
                  <c:v>125339.8</c:v>
                </c:pt>
                <c:pt idx="588">
                  <c:v>161265.60000000001</c:v>
                </c:pt>
                <c:pt idx="589">
                  <c:v>246434.6</c:v>
                </c:pt>
                <c:pt idx="590">
                  <c:v>266106.2</c:v>
                </c:pt>
                <c:pt idx="591">
                  <c:v>270594</c:v>
                </c:pt>
                <c:pt idx="592">
                  <c:v>292091.3</c:v>
                </c:pt>
                <c:pt idx="593">
                  <c:v>344005.8</c:v>
                </c:pt>
                <c:pt idx="594">
                  <c:v>281362.2</c:v>
                </c:pt>
                <c:pt idx="595">
                  <c:v>255088.3</c:v>
                </c:pt>
                <c:pt idx="596">
                  <c:v>324390.59999999998</c:v>
                </c:pt>
                <c:pt idx="597">
                  <c:v>367922.3</c:v>
                </c:pt>
                <c:pt idx="598">
                  <c:v>376615.5</c:v>
                </c:pt>
                <c:pt idx="599">
                  <c:v>405320</c:v>
                </c:pt>
                <c:pt idx="600">
                  <c:v>413198.3</c:v>
                </c:pt>
                <c:pt idx="601">
                  <c:v>401704</c:v>
                </c:pt>
                <c:pt idx="602">
                  <c:v>425341.2</c:v>
                </c:pt>
                <c:pt idx="603">
                  <c:v>404789.2</c:v>
                </c:pt>
                <c:pt idx="604">
                  <c:v>253484.79999999999</c:v>
                </c:pt>
                <c:pt idx="605">
                  <c:v>255144.1</c:v>
                </c:pt>
                <c:pt idx="606">
                  <c:v>235373.2</c:v>
                </c:pt>
                <c:pt idx="607">
                  <c:v>259326.5</c:v>
                </c:pt>
                <c:pt idx="608">
                  <c:v>144521.5</c:v>
                </c:pt>
                <c:pt idx="609">
                  <c:v>157773.70000000001</c:v>
                </c:pt>
                <c:pt idx="610">
                  <c:v>140694</c:v>
                </c:pt>
                <c:pt idx="611">
                  <c:v>135220.20000000001</c:v>
                </c:pt>
                <c:pt idx="612">
                  <c:v>119169.8</c:v>
                </c:pt>
                <c:pt idx="613">
                  <c:v>111107.1</c:v>
                </c:pt>
                <c:pt idx="614">
                  <c:v>115682.1</c:v>
                </c:pt>
                <c:pt idx="615">
                  <c:v>144511.4</c:v>
                </c:pt>
                <c:pt idx="616">
                  <c:v>162727.5</c:v>
                </c:pt>
                <c:pt idx="617">
                  <c:v>201914</c:v>
                </c:pt>
                <c:pt idx="618">
                  <c:v>212771.20000000001</c:v>
                </c:pt>
                <c:pt idx="619">
                  <c:v>160860.6</c:v>
                </c:pt>
                <c:pt idx="620">
                  <c:v>129822.5</c:v>
                </c:pt>
                <c:pt idx="621">
                  <c:v>147305.1</c:v>
                </c:pt>
                <c:pt idx="622">
                  <c:v>191811.4</c:v>
                </c:pt>
                <c:pt idx="623">
                  <c:v>203480.9</c:v>
                </c:pt>
                <c:pt idx="624">
                  <c:v>200988.6</c:v>
                </c:pt>
                <c:pt idx="625">
                  <c:v>259978.2</c:v>
                </c:pt>
                <c:pt idx="626">
                  <c:v>307119.09999999998</c:v>
                </c:pt>
                <c:pt idx="627">
                  <c:v>170309.3</c:v>
                </c:pt>
                <c:pt idx="628">
                  <c:v>186211.3</c:v>
                </c:pt>
                <c:pt idx="629">
                  <c:v>155625.20000000001</c:v>
                </c:pt>
                <c:pt idx="630">
                  <c:v>144286.79999999999</c:v>
                </c:pt>
                <c:pt idx="631">
                  <c:v>132285.29999999999</c:v>
                </c:pt>
                <c:pt idx="632">
                  <c:v>117472.5</c:v>
                </c:pt>
                <c:pt idx="633">
                  <c:v>108859.7</c:v>
                </c:pt>
                <c:pt idx="634">
                  <c:v>100837.3</c:v>
                </c:pt>
                <c:pt idx="635">
                  <c:v>97071.87</c:v>
                </c:pt>
                <c:pt idx="636">
                  <c:v>80084.600000000006</c:v>
                </c:pt>
                <c:pt idx="637">
                  <c:v>96949.08</c:v>
                </c:pt>
                <c:pt idx="638">
                  <c:v>141588.79999999999</c:v>
                </c:pt>
                <c:pt idx="639">
                  <c:v>100654.9</c:v>
                </c:pt>
                <c:pt idx="640">
                  <c:v>96249.63</c:v>
                </c:pt>
                <c:pt idx="641">
                  <c:v>71103.210000000006</c:v>
                </c:pt>
                <c:pt idx="642">
                  <c:v>79311.88</c:v>
                </c:pt>
                <c:pt idx="643">
                  <c:v>77500.320000000007</c:v>
                </c:pt>
                <c:pt idx="644">
                  <c:v>80599.86</c:v>
                </c:pt>
                <c:pt idx="645">
                  <c:v>70835.210000000006</c:v>
                </c:pt>
                <c:pt idx="646">
                  <c:v>60711.05</c:v>
                </c:pt>
                <c:pt idx="647">
                  <c:v>67349.03</c:v>
                </c:pt>
                <c:pt idx="648">
                  <c:v>64675.3</c:v>
                </c:pt>
                <c:pt idx="649">
                  <c:v>62967.27</c:v>
                </c:pt>
                <c:pt idx="650">
                  <c:v>58254.11</c:v>
                </c:pt>
                <c:pt idx="651">
                  <c:v>55439.81</c:v>
                </c:pt>
                <c:pt idx="652">
                  <c:v>51329.74</c:v>
                </c:pt>
                <c:pt idx="653">
                  <c:v>47233.3</c:v>
                </c:pt>
                <c:pt idx="654">
                  <c:v>41955.11</c:v>
                </c:pt>
                <c:pt idx="655">
                  <c:v>41847.14</c:v>
                </c:pt>
                <c:pt idx="656">
                  <c:v>41428.769999999997</c:v>
                </c:pt>
                <c:pt idx="657">
                  <c:v>39782.160000000003</c:v>
                </c:pt>
                <c:pt idx="658">
                  <c:v>36334.25</c:v>
                </c:pt>
                <c:pt idx="659">
                  <c:v>35301.269999999997</c:v>
                </c:pt>
                <c:pt idx="660">
                  <c:v>33295.56</c:v>
                </c:pt>
                <c:pt idx="661">
                  <c:v>33124.32</c:v>
                </c:pt>
                <c:pt idx="662">
                  <c:v>29860.58</c:v>
                </c:pt>
                <c:pt idx="663">
                  <c:v>30045.119999999999</c:v>
                </c:pt>
                <c:pt idx="664">
                  <c:v>29153.37</c:v>
                </c:pt>
                <c:pt idx="665">
                  <c:v>26722.53</c:v>
                </c:pt>
                <c:pt idx="666">
                  <c:v>26592.02</c:v>
                </c:pt>
                <c:pt idx="667">
                  <c:v>24531.56</c:v>
                </c:pt>
                <c:pt idx="668">
                  <c:v>22345.47</c:v>
                </c:pt>
                <c:pt idx="669">
                  <c:v>23487.68</c:v>
                </c:pt>
                <c:pt idx="670">
                  <c:v>17565.37</c:v>
                </c:pt>
                <c:pt idx="671">
                  <c:v>17574.240000000002</c:v>
                </c:pt>
                <c:pt idx="672">
                  <c:v>17222.939999999999</c:v>
                </c:pt>
                <c:pt idx="673">
                  <c:v>16289.37</c:v>
                </c:pt>
                <c:pt idx="674">
                  <c:v>17086.61</c:v>
                </c:pt>
                <c:pt idx="675">
                  <c:v>16749.77</c:v>
                </c:pt>
                <c:pt idx="676">
                  <c:v>14751.68</c:v>
                </c:pt>
                <c:pt idx="677">
                  <c:v>14566.44</c:v>
                </c:pt>
                <c:pt idx="678">
                  <c:v>13729.33</c:v>
                </c:pt>
                <c:pt idx="679">
                  <c:v>13845.03</c:v>
                </c:pt>
                <c:pt idx="680">
                  <c:v>12844.78</c:v>
                </c:pt>
                <c:pt idx="681">
                  <c:v>12298.18</c:v>
                </c:pt>
                <c:pt idx="682">
                  <c:v>11650.74</c:v>
                </c:pt>
                <c:pt idx="683">
                  <c:v>11831.12</c:v>
                </c:pt>
                <c:pt idx="684">
                  <c:v>10939.93</c:v>
                </c:pt>
                <c:pt idx="685">
                  <c:v>10725.1</c:v>
                </c:pt>
                <c:pt idx="686">
                  <c:v>10479.08</c:v>
                </c:pt>
                <c:pt idx="687">
                  <c:v>10037.75</c:v>
                </c:pt>
                <c:pt idx="688">
                  <c:v>9822.0249999999996</c:v>
                </c:pt>
                <c:pt idx="689">
                  <c:v>9583.1839999999993</c:v>
                </c:pt>
                <c:pt idx="690">
                  <c:v>9488.5769999999993</c:v>
                </c:pt>
                <c:pt idx="691">
                  <c:v>9123.7029999999995</c:v>
                </c:pt>
                <c:pt idx="692">
                  <c:v>8543.0439999999999</c:v>
                </c:pt>
                <c:pt idx="693">
                  <c:v>8014.6149999999998</c:v>
                </c:pt>
                <c:pt idx="694">
                  <c:v>7812.6480000000001</c:v>
                </c:pt>
                <c:pt idx="695">
                  <c:v>7294.3469999999998</c:v>
                </c:pt>
                <c:pt idx="696">
                  <c:v>7147.9889999999996</c:v>
                </c:pt>
                <c:pt idx="697">
                  <c:v>6502.3860000000004</c:v>
                </c:pt>
                <c:pt idx="698">
                  <c:v>6574.6040000000003</c:v>
                </c:pt>
                <c:pt idx="699">
                  <c:v>6496.8620000000001</c:v>
                </c:pt>
                <c:pt idx="700">
                  <c:v>6493.1459999999997</c:v>
                </c:pt>
                <c:pt idx="701">
                  <c:v>6433.6779999999999</c:v>
                </c:pt>
                <c:pt idx="702">
                  <c:v>6422.5619999999999</c:v>
                </c:pt>
                <c:pt idx="703">
                  <c:v>6126.2550000000001</c:v>
                </c:pt>
                <c:pt idx="704">
                  <c:v>6020.3969999999999</c:v>
                </c:pt>
                <c:pt idx="705">
                  <c:v>6009.0039999999999</c:v>
                </c:pt>
                <c:pt idx="706">
                  <c:v>5884.2780000000002</c:v>
                </c:pt>
                <c:pt idx="707">
                  <c:v>5684.7470000000003</c:v>
                </c:pt>
                <c:pt idx="708">
                  <c:v>5562.9120000000003</c:v>
                </c:pt>
                <c:pt idx="709">
                  <c:v>5422.7830000000004</c:v>
                </c:pt>
                <c:pt idx="710">
                  <c:v>5202.8959999999997</c:v>
                </c:pt>
                <c:pt idx="711">
                  <c:v>5090.7020000000002</c:v>
                </c:pt>
                <c:pt idx="712">
                  <c:v>5083.3999999999996</c:v>
                </c:pt>
                <c:pt idx="713">
                  <c:v>4846.6239999999998</c:v>
                </c:pt>
                <c:pt idx="714">
                  <c:v>14950.24</c:v>
                </c:pt>
                <c:pt idx="715">
                  <c:v>11437.32</c:v>
                </c:pt>
                <c:pt idx="716">
                  <c:v>15356.23</c:v>
                </c:pt>
                <c:pt idx="717">
                  <c:v>18464.54</c:v>
                </c:pt>
                <c:pt idx="718">
                  <c:v>23381.77</c:v>
                </c:pt>
                <c:pt idx="719">
                  <c:v>14809.48</c:v>
                </c:pt>
                <c:pt idx="720">
                  <c:v>14455.14</c:v>
                </c:pt>
                <c:pt idx="721">
                  <c:v>13071.08</c:v>
                </c:pt>
                <c:pt idx="722">
                  <c:v>31507.26</c:v>
                </c:pt>
                <c:pt idx="723">
                  <c:v>50272.75</c:v>
                </c:pt>
                <c:pt idx="724">
                  <c:v>80416.479999999996</c:v>
                </c:pt>
                <c:pt idx="725">
                  <c:v>77984.44</c:v>
                </c:pt>
                <c:pt idx="726">
                  <c:v>66259.14</c:v>
                </c:pt>
                <c:pt idx="727">
                  <c:v>65948</c:v>
                </c:pt>
                <c:pt idx="728">
                  <c:v>111110.9</c:v>
                </c:pt>
                <c:pt idx="729">
                  <c:v>60446.31</c:v>
                </c:pt>
                <c:pt idx="730">
                  <c:v>51920.73</c:v>
                </c:pt>
                <c:pt idx="731">
                  <c:v>45997.1</c:v>
                </c:pt>
                <c:pt idx="732">
                  <c:v>35980.89</c:v>
                </c:pt>
                <c:pt idx="733">
                  <c:v>27665.279999999999</c:v>
                </c:pt>
                <c:pt idx="734">
                  <c:v>21702</c:v>
                </c:pt>
                <c:pt idx="735">
                  <c:v>18147.650000000001</c:v>
                </c:pt>
                <c:pt idx="736">
                  <c:v>20608.650000000001</c:v>
                </c:pt>
                <c:pt idx="737">
                  <c:v>17305.77</c:v>
                </c:pt>
                <c:pt idx="738">
                  <c:v>16816.45</c:v>
                </c:pt>
                <c:pt idx="739">
                  <c:v>16401.47</c:v>
                </c:pt>
                <c:pt idx="740">
                  <c:v>14802.08</c:v>
                </c:pt>
                <c:pt idx="741">
                  <c:v>13244.86</c:v>
                </c:pt>
                <c:pt idx="742">
                  <c:v>11581.9</c:v>
                </c:pt>
                <c:pt idx="743">
                  <c:v>10110.92</c:v>
                </c:pt>
                <c:pt idx="744">
                  <c:v>13011.36</c:v>
                </c:pt>
                <c:pt idx="745">
                  <c:v>9652.7469999999994</c:v>
                </c:pt>
                <c:pt idx="746">
                  <c:v>8897.5439999999999</c:v>
                </c:pt>
                <c:pt idx="747">
                  <c:v>7990.3220000000001</c:v>
                </c:pt>
                <c:pt idx="748">
                  <c:v>7289.6559999999999</c:v>
                </c:pt>
                <c:pt idx="749">
                  <c:v>6819.08</c:v>
                </c:pt>
                <c:pt idx="750">
                  <c:v>9172.9110000000001</c:v>
                </c:pt>
                <c:pt idx="751">
                  <c:v>15985.46</c:v>
                </c:pt>
                <c:pt idx="752">
                  <c:v>45668.9</c:v>
                </c:pt>
                <c:pt idx="753">
                  <c:v>129900.2</c:v>
                </c:pt>
                <c:pt idx="754">
                  <c:v>72468.33</c:v>
                </c:pt>
                <c:pt idx="755">
                  <c:v>60815.46</c:v>
                </c:pt>
                <c:pt idx="756">
                  <c:v>46897.919999999998</c:v>
                </c:pt>
                <c:pt idx="757">
                  <c:v>47693.27</c:v>
                </c:pt>
                <c:pt idx="758">
                  <c:v>53271.93</c:v>
                </c:pt>
                <c:pt idx="759">
                  <c:v>77093.73</c:v>
                </c:pt>
                <c:pt idx="760">
                  <c:v>57281.29</c:v>
                </c:pt>
                <c:pt idx="761">
                  <c:v>62673.2</c:v>
                </c:pt>
                <c:pt idx="762">
                  <c:v>68157.77</c:v>
                </c:pt>
                <c:pt idx="763">
                  <c:v>75032.59</c:v>
                </c:pt>
                <c:pt idx="764">
                  <c:v>85527.62</c:v>
                </c:pt>
                <c:pt idx="765">
                  <c:v>99903.360000000001</c:v>
                </c:pt>
                <c:pt idx="766">
                  <c:v>105540.4</c:v>
                </c:pt>
                <c:pt idx="767">
                  <c:v>94544.24</c:v>
                </c:pt>
                <c:pt idx="768">
                  <c:v>71269.41</c:v>
                </c:pt>
                <c:pt idx="769">
                  <c:v>60359.67</c:v>
                </c:pt>
                <c:pt idx="770">
                  <c:v>52084.800000000003</c:v>
                </c:pt>
                <c:pt idx="771">
                  <c:v>45634.03</c:v>
                </c:pt>
                <c:pt idx="772">
                  <c:v>40532.129999999997</c:v>
                </c:pt>
                <c:pt idx="773">
                  <c:v>36462.480000000003</c:v>
                </c:pt>
                <c:pt idx="774">
                  <c:v>33253.57</c:v>
                </c:pt>
                <c:pt idx="775">
                  <c:v>33809.760000000002</c:v>
                </c:pt>
                <c:pt idx="776">
                  <c:v>34290.61</c:v>
                </c:pt>
                <c:pt idx="777">
                  <c:v>41406.17</c:v>
                </c:pt>
                <c:pt idx="778">
                  <c:v>64736.95</c:v>
                </c:pt>
                <c:pt idx="779">
                  <c:v>42612.39</c:v>
                </c:pt>
                <c:pt idx="780">
                  <c:v>37635.269999999997</c:v>
                </c:pt>
                <c:pt idx="781">
                  <c:v>33729.78</c:v>
                </c:pt>
                <c:pt idx="782">
                  <c:v>30614.7</c:v>
                </c:pt>
                <c:pt idx="783">
                  <c:v>28129.61</c:v>
                </c:pt>
                <c:pt idx="784">
                  <c:v>26073.48</c:v>
                </c:pt>
                <c:pt idx="785">
                  <c:v>24389.67</c:v>
                </c:pt>
                <c:pt idx="786">
                  <c:v>22997.200000000001</c:v>
                </c:pt>
                <c:pt idx="787">
                  <c:v>21836.080000000002</c:v>
                </c:pt>
                <c:pt idx="788">
                  <c:v>21479.03</c:v>
                </c:pt>
                <c:pt idx="789">
                  <c:v>20353.23</c:v>
                </c:pt>
                <c:pt idx="790">
                  <c:v>19565.439999999999</c:v>
                </c:pt>
                <c:pt idx="791">
                  <c:v>18914.060000000001</c:v>
                </c:pt>
                <c:pt idx="792">
                  <c:v>18353.2</c:v>
                </c:pt>
                <c:pt idx="793">
                  <c:v>17862.87</c:v>
                </c:pt>
                <c:pt idx="794">
                  <c:v>17437.34</c:v>
                </c:pt>
                <c:pt idx="795">
                  <c:v>17072.099999999999</c:v>
                </c:pt>
                <c:pt idx="796">
                  <c:v>16630.330000000002</c:v>
                </c:pt>
                <c:pt idx="797">
                  <c:v>16380.89</c:v>
                </c:pt>
                <c:pt idx="798">
                  <c:v>16149.7</c:v>
                </c:pt>
                <c:pt idx="799">
                  <c:v>15940.61</c:v>
                </c:pt>
                <c:pt idx="800">
                  <c:v>15752.68</c:v>
                </c:pt>
                <c:pt idx="801">
                  <c:v>15586.27</c:v>
                </c:pt>
                <c:pt idx="802">
                  <c:v>15455.52</c:v>
                </c:pt>
                <c:pt idx="803">
                  <c:v>15349.42</c:v>
                </c:pt>
                <c:pt idx="804">
                  <c:v>15239.67</c:v>
                </c:pt>
                <c:pt idx="805">
                  <c:v>15135.89</c:v>
                </c:pt>
                <c:pt idx="806">
                  <c:v>15161.02</c:v>
                </c:pt>
                <c:pt idx="807">
                  <c:v>25178.720000000001</c:v>
                </c:pt>
                <c:pt idx="808">
                  <c:v>19060.919999999998</c:v>
                </c:pt>
                <c:pt idx="809">
                  <c:v>18258.669999999998</c:v>
                </c:pt>
                <c:pt idx="810">
                  <c:v>25302.97</c:v>
                </c:pt>
                <c:pt idx="811">
                  <c:v>20511.79</c:v>
                </c:pt>
                <c:pt idx="812">
                  <c:v>19484.79</c:v>
                </c:pt>
                <c:pt idx="813">
                  <c:v>18656.240000000002</c:v>
                </c:pt>
                <c:pt idx="814">
                  <c:v>17987.25</c:v>
                </c:pt>
                <c:pt idx="815">
                  <c:v>17403.5</c:v>
                </c:pt>
                <c:pt idx="816">
                  <c:v>16929.759999999998</c:v>
                </c:pt>
                <c:pt idx="817">
                  <c:v>16539.03</c:v>
                </c:pt>
                <c:pt idx="818">
                  <c:v>16207.95</c:v>
                </c:pt>
                <c:pt idx="819">
                  <c:v>15925.25</c:v>
                </c:pt>
                <c:pt idx="820">
                  <c:v>15687.19</c:v>
                </c:pt>
                <c:pt idx="821">
                  <c:v>15480.04</c:v>
                </c:pt>
                <c:pt idx="822">
                  <c:v>15300.36</c:v>
                </c:pt>
                <c:pt idx="823">
                  <c:v>15143.75</c:v>
                </c:pt>
                <c:pt idx="824">
                  <c:v>15005.39</c:v>
                </c:pt>
                <c:pt idx="825">
                  <c:v>14883.53</c:v>
                </c:pt>
                <c:pt idx="826">
                  <c:v>14774.83</c:v>
                </c:pt>
                <c:pt idx="827">
                  <c:v>14679.05</c:v>
                </c:pt>
                <c:pt idx="828">
                  <c:v>14593.04</c:v>
                </c:pt>
                <c:pt idx="829">
                  <c:v>14519.46</c:v>
                </c:pt>
                <c:pt idx="830">
                  <c:v>14504.1</c:v>
                </c:pt>
                <c:pt idx="831">
                  <c:v>14483.51</c:v>
                </c:pt>
                <c:pt idx="832">
                  <c:v>14448.14</c:v>
                </c:pt>
                <c:pt idx="833">
                  <c:v>14427.61</c:v>
                </c:pt>
                <c:pt idx="834">
                  <c:v>14403.42</c:v>
                </c:pt>
                <c:pt idx="835">
                  <c:v>14358.71</c:v>
                </c:pt>
                <c:pt idx="836">
                  <c:v>14419.43</c:v>
                </c:pt>
                <c:pt idx="837">
                  <c:v>14406.38</c:v>
                </c:pt>
                <c:pt idx="838">
                  <c:v>14345.57</c:v>
                </c:pt>
                <c:pt idx="839">
                  <c:v>14313.75</c:v>
                </c:pt>
                <c:pt idx="840">
                  <c:v>14238.06</c:v>
                </c:pt>
                <c:pt idx="841">
                  <c:v>14191.34</c:v>
                </c:pt>
                <c:pt idx="842">
                  <c:v>14150.13</c:v>
                </c:pt>
                <c:pt idx="843">
                  <c:v>14113.81</c:v>
                </c:pt>
                <c:pt idx="844">
                  <c:v>14081.26</c:v>
                </c:pt>
                <c:pt idx="845">
                  <c:v>14051.13</c:v>
                </c:pt>
                <c:pt idx="846">
                  <c:v>13932.36</c:v>
                </c:pt>
                <c:pt idx="847">
                  <c:v>13849.4</c:v>
                </c:pt>
                <c:pt idx="848">
                  <c:v>13790.1</c:v>
                </c:pt>
                <c:pt idx="849">
                  <c:v>13745.37</c:v>
                </c:pt>
                <c:pt idx="850">
                  <c:v>13709.28</c:v>
                </c:pt>
                <c:pt idx="851">
                  <c:v>13679.85</c:v>
                </c:pt>
                <c:pt idx="852">
                  <c:v>13654.63</c:v>
                </c:pt>
                <c:pt idx="853">
                  <c:v>13662.4</c:v>
                </c:pt>
                <c:pt idx="854">
                  <c:v>13655.28</c:v>
                </c:pt>
                <c:pt idx="855">
                  <c:v>13641.9</c:v>
                </c:pt>
                <c:pt idx="856">
                  <c:v>13665.91</c:v>
                </c:pt>
                <c:pt idx="857">
                  <c:v>13670.16</c:v>
                </c:pt>
                <c:pt idx="858">
                  <c:v>13664.73</c:v>
                </c:pt>
                <c:pt idx="859">
                  <c:v>13654.86</c:v>
                </c:pt>
                <c:pt idx="860">
                  <c:v>13642.52</c:v>
                </c:pt>
                <c:pt idx="861">
                  <c:v>13629.35</c:v>
                </c:pt>
                <c:pt idx="862">
                  <c:v>13616.19</c:v>
                </c:pt>
                <c:pt idx="863">
                  <c:v>13635.17</c:v>
                </c:pt>
                <c:pt idx="864">
                  <c:v>13638.11</c:v>
                </c:pt>
                <c:pt idx="865">
                  <c:v>13633.28</c:v>
                </c:pt>
                <c:pt idx="866">
                  <c:v>13625.17</c:v>
                </c:pt>
                <c:pt idx="867">
                  <c:v>13616.09</c:v>
                </c:pt>
                <c:pt idx="868">
                  <c:v>13606.1</c:v>
                </c:pt>
                <c:pt idx="869">
                  <c:v>13717.41</c:v>
                </c:pt>
                <c:pt idx="870">
                  <c:v>23065.64</c:v>
                </c:pt>
                <c:pt idx="871">
                  <c:v>17068.5</c:v>
                </c:pt>
                <c:pt idx="872">
                  <c:v>16407.11</c:v>
                </c:pt>
                <c:pt idx="873">
                  <c:v>15900.38</c:v>
                </c:pt>
                <c:pt idx="874">
                  <c:v>16035.12</c:v>
                </c:pt>
                <c:pt idx="875">
                  <c:v>24367.83</c:v>
                </c:pt>
                <c:pt idx="876">
                  <c:v>28856</c:v>
                </c:pt>
                <c:pt idx="877">
                  <c:v>28992.29</c:v>
                </c:pt>
                <c:pt idx="878">
                  <c:v>23768.85</c:v>
                </c:pt>
                <c:pt idx="879">
                  <c:v>21965.439999999999</c:v>
                </c:pt>
                <c:pt idx="880">
                  <c:v>20511.41</c:v>
                </c:pt>
                <c:pt idx="881">
                  <c:v>19361.400000000001</c:v>
                </c:pt>
                <c:pt idx="882">
                  <c:v>18440.080000000002</c:v>
                </c:pt>
                <c:pt idx="883">
                  <c:v>17684.79</c:v>
                </c:pt>
                <c:pt idx="884">
                  <c:v>17084.8</c:v>
                </c:pt>
                <c:pt idx="885">
                  <c:v>17087.62</c:v>
                </c:pt>
                <c:pt idx="886">
                  <c:v>17501.439999999999</c:v>
                </c:pt>
                <c:pt idx="887">
                  <c:v>21165.599999999999</c:v>
                </c:pt>
                <c:pt idx="888">
                  <c:v>21213.73</c:v>
                </c:pt>
                <c:pt idx="889">
                  <c:v>27786.3</c:v>
                </c:pt>
                <c:pt idx="890">
                  <c:v>50300.19</c:v>
                </c:pt>
                <c:pt idx="891">
                  <c:v>61503.53</c:v>
                </c:pt>
                <c:pt idx="892">
                  <c:v>82811.42</c:v>
                </c:pt>
                <c:pt idx="893">
                  <c:v>68493.48</c:v>
                </c:pt>
                <c:pt idx="894">
                  <c:v>44793.440000000002</c:v>
                </c:pt>
                <c:pt idx="895">
                  <c:v>37472.32</c:v>
                </c:pt>
                <c:pt idx="896">
                  <c:v>31919.49</c:v>
                </c:pt>
                <c:pt idx="897">
                  <c:v>28730.17</c:v>
                </c:pt>
                <c:pt idx="898">
                  <c:v>24859.26</c:v>
                </c:pt>
                <c:pt idx="899">
                  <c:v>22168.66</c:v>
                </c:pt>
                <c:pt idx="900">
                  <c:v>20920.12</c:v>
                </c:pt>
                <c:pt idx="901">
                  <c:v>18857.12</c:v>
                </c:pt>
                <c:pt idx="902">
                  <c:v>17295.89</c:v>
                </c:pt>
                <c:pt idx="903">
                  <c:v>15943.56</c:v>
                </c:pt>
                <c:pt idx="904">
                  <c:v>14937.12</c:v>
                </c:pt>
                <c:pt idx="905">
                  <c:v>14129.63</c:v>
                </c:pt>
                <c:pt idx="906">
                  <c:v>13483.7</c:v>
                </c:pt>
                <c:pt idx="907">
                  <c:v>13257.65</c:v>
                </c:pt>
                <c:pt idx="908">
                  <c:v>12800.96</c:v>
                </c:pt>
                <c:pt idx="909">
                  <c:v>12499.35</c:v>
                </c:pt>
                <c:pt idx="910">
                  <c:v>12463.9</c:v>
                </c:pt>
                <c:pt idx="911">
                  <c:v>12466.37</c:v>
                </c:pt>
                <c:pt idx="912">
                  <c:v>11922.05</c:v>
                </c:pt>
                <c:pt idx="913">
                  <c:v>11817.65</c:v>
                </c:pt>
                <c:pt idx="914">
                  <c:v>11256.06</c:v>
                </c:pt>
                <c:pt idx="915">
                  <c:v>10964.99</c:v>
                </c:pt>
                <c:pt idx="916">
                  <c:v>10918.73</c:v>
                </c:pt>
                <c:pt idx="917">
                  <c:v>10992.14</c:v>
                </c:pt>
                <c:pt idx="918">
                  <c:v>11107.42</c:v>
                </c:pt>
                <c:pt idx="919">
                  <c:v>11144.23</c:v>
                </c:pt>
                <c:pt idx="920">
                  <c:v>10423.4</c:v>
                </c:pt>
                <c:pt idx="921">
                  <c:v>9537.0079999999998</c:v>
                </c:pt>
                <c:pt idx="922">
                  <c:v>8483.652</c:v>
                </c:pt>
                <c:pt idx="923">
                  <c:v>8025.9740000000002</c:v>
                </c:pt>
                <c:pt idx="924">
                  <c:v>7815.7510000000002</c:v>
                </c:pt>
                <c:pt idx="925">
                  <c:v>7848.2259999999997</c:v>
                </c:pt>
                <c:pt idx="926">
                  <c:v>8015.2920000000004</c:v>
                </c:pt>
                <c:pt idx="927">
                  <c:v>8157.2309999999998</c:v>
                </c:pt>
                <c:pt idx="928">
                  <c:v>7939.7240000000002</c:v>
                </c:pt>
                <c:pt idx="929">
                  <c:v>7967.0879999999997</c:v>
                </c:pt>
                <c:pt idx="930">
                  <c:v>8311.92</c:v>
                </c:pt>
                <c:pt idx="931">
                  <c:v>12524.39</c:v>
                </c:pt>
                <c:pt idx="932">
                  <c:v>10577.11</c:v>
                </c:pt>
                <c:pt idx="933">
                  <c:v>16260.48</c:v>
                </c:pt>
                <c:pt idx="934">
                  <c:v>17990.45</c:v>
                </c:pt>
                <c:pt idx="935">
                  <c:v>13618.86</c:v>
                </c:pt>
                <c:pt idx="936">
                  <c:v>11995.79</c:v>
                </c:pt>
                <c:pt idx="937">
                  <c:v>11034.38</c:v>
                </c:pt>
                <c:pt idx="938">
                  <c:v>10662.83</c:v>
                </c:pt>
                <c:pt idx="939">
                  <c:v>11788.48</c:v>
                </c:pt>
                <c:pt idx="940">
                  <c:v>18110.71</c:v>
                </c:pt>
                <c:pt idx="941">
                  <c:v>17913.169999999998</c:v>
                </c:pt>
                <c:pt idx="942">
                  <c:v>14805.1</c:v>
                </c:pt>
                <c:pt idx="943">
                  <c:v>25233.46</c:v>
                </c:pt>
                <c:pt idx="944">
                  <c:v>25852.14</c:v>
                </c:pt>
                <c:pt idx="945">
                  <c:v>40332.32</c:v>
                </c:pt>
                <c:pt idx="946">
                  <c:v>32684.67</c:v>
                </c:pt>
                <c:pt idx="947">
                  <c:v>23566.62</c:v>
                </c:pt>
                <c:pt idx="948">
                  <c:v>31963.08</c:v>
                </c:pt>
                <c:pt idx="949">
                  <c:v>41427.800000000003</c:v>
                </c:pt>
                <c:pt idx="950">
                  <c:v>50488.77</c:v>
                </c:pt>
                <c:pt idx="951">
                  <c:v>47609.79</c:v>
                </c:pt>
                <c:pt idx="952">
                  <c:v>37247.93</c:v>
                </c:pt>
                <c:pt idx="953">
                  <c:v>62634.18</c:v>
                </c:pt>
                <c:pt idx="954">
                  <c:v>80227.47</c:v>
                </c:pt>
                <c:pt idx="955">
                  <c:v>84919.18</c:v>
                </c:pt>
                <c:pt idx="956">
                  <c:v>114408</c:v>
                </c:pt>
                <c:pt idx="957">
                  <c:v>118235.6</c:v>
                </c:pt>
                <c:pt idx="958">
                  <c:v>137427</c:v>
                </c:pt>
                <c:pt idx="959">
                  <c:v>184569.1</c:v>
                </c:pt>
                <c:pt idx="960">
                  <c:v>226591.2</c:v>
                </c:pt>
                <c:pt idx="961">
                  <c:v>255836.6</c:v>
                </c:pt>
                <c:pt idx="962">
                  <c:v>294651.7</c:v>
                </c:pt>
                <c:pt idx="963">
                  <c:v>338180.2</c:v>
                </c:pt>
                <c:pt idx="964">
                  <c:v>380367</c:v>
                </c:pt>
                <c:pt idx="965">
                  <c:v>411144.2</c:v>
                </c:pt>
                <c:pt idx="966">
                  <c:v>448557.3</c:v>
                </c:pt>
                <c:pt idx="967">
                  <c:v>481970</c:v>
                </c:pt>
                <c:pt idx="968">
                  <c:v>501087</c:v>
                </c:pt>
                <c:pt idx="969">
                  <c:v>522956.4</c:v>
                </c:pt>
                <c:pt idx="970">
                  <c:v>564422.30000000005</c:v>
                </c:pt>
                <c:pt idx="971">
                  <c:v>430969.5</c:v>
                </c:pt>
                <c:pt idx="972">
                  <c:v>470432.9</c:v>
                </c:pt>
                <c:pt idx="973">
                  <c:v>262594.8</c:v>
                </c:pt>
                <c:pt idx="974">
                  <c:v>307253.09999999998</c:v>
                </c:pt>
                <c:pt idx="975">
                  <c:v>290749.5</c:v>
                </c:pt>
                <c:pt idx="976">
                  <c:v>473144.2</c:v>
                </c:pt>
                <c:pt idx="977">
                  <c:v>381184.8</c:v>
                </c:pt>
                <c:pt idx="978">
                  <c:v>439471.6</c:v>
                </c:pt>
                <c:pt idx="979">
                  <c:v>483383.2</c:v>
                </c:pt>
                <c:pt idx="980">
                  <c:v>355996.8</c:v>
                </c:pt>
                <c:pt idx="981">
                  <c:v>372189.3</c:v>
                </c:pt>
                <c:pt idx="982">
                  <c:v>375069.2</c:v>
                </c:pt>
                <c:pt idx="983">
                  <c:v>407138.7</c:v>
                </c:pt>
                <c:pt idx="984">
                  <c:v>264671.90000000002</c:v>
                </c:pt>
                <c:pt idx="985">
                  <c:v>354527.1</c:v>
                </c:pt>
                <c:pt idx="986">
                  <c:v>346369</c:v>
                </c:pt>
                <c:pt idx="987">
                  <c:v>351231.2</c:v>
                </c:pt>
                <c:pt idx="988">
                  <c:v>340848.5</c:v>
                </c:pt>
                <c:pt idx="989">
                  <c:v>356272.1</c:v>
                </c:pt>
                <c:pt idx="990">
                  <c:v>301120.7</c:v>
                </c:pt>
                <c:pt idx="991">
                  <c:v>224319.9</c:v>
                </c:pt>
                <c:pt idx="992">
                  <c:v>219926.8</c:v>
                </c:pt>
                <c:pt idx="993">
                  <c:v>194591.1</c:v>
                </c:pt>
                <c:pt idx="994">
                  <c:v>221955.1</c:v>
                </c:pt>
                <c:pt idx="995">
                  <c:v>241349.3</c:v>
                </c:pt>
                <c:pt idx="996">
                  <c:v>212322.6</c:v>
                </c:pt>
                <c:pt idx="997">
                  <c:v>212010.4</c:v>
                </c:pt>
                <c:pt idx="998">
                  <c:v>200425.8</c:v>
                </c:pt>
                <c:pt idx="999">
                  <c:v>176732.3</c:v>
                </c:pt>
                <c:pt idx="1000">
                  <c:v>180946.2</c:v>
                </c:pt>
                <c:pt idx="1001">
                  <c:v>183253.3</c:v>
                </c:pt>
                <c:pt idx="1002">
                  <c:v>142672.29999999999</c:v>
                </c:pt>
                <c:pt idx="1003">
                  <c:v>173341</c:v>
                </c:pt>
                <c:pt idx="1004">
                  <c:v>116585.9</c:v>
                </c:pt>
                <c:pt idx="1005">
                  <c:v>148436.70000000001</c:v>
                </c:pt>
                <c:pt idx="1006">
                  <c:v>159507.9</c:v>
                </c:pt>
                <c:pt idx="1007">
                  <c:v>155141.20000000001</c:v>
                </c:pt>
                <c:pt idx="1008">
                  <c:v>148982.70000000001</c:v>
                </c:pt>
                <c:pt idx="1009">
                  <c:v>122744</c:v>
                </c:pt>
                <c:pt idx="1010">
                  <c:v>77261.279999999999</c:v>
                </c:pt>
                <c:pt idx="1011">
                  <c:v>79009.45</c:v>
                </c:pt>
                <c:pt idx="1012">
                  <c:v>82615.03</c:v>
                </c:pt>
                <c:pt idx="1013">
                  <c:v>97163.62</c:v>
                </c:pt>
                <c:pt idx="1014">
                  <c:v>98395.59</c:v>
                </c:pt>
                <c:pt idx="1015">
                  <c:v>88804.97</c:v>
                </c:pt>
                <c:pt idx="1016">
                  <c:v>88847.71</c:v>
                </c:pt>
                <c:pt idx="1017">
                  <c:v>68861.34</c:v>
                </c:pt>
                <c:pt idx="1018">
                  <c:v>61187.43</c:v>
                </c:pt>
                <c:pt idx="1019">
                  <c:v>64074.97</c:v>
                </c:pt>
                <c:pt idx="1020">
                  <c:v>52810.15</c:v>
                </c:pt>
                <c:pt idx="1021">
                  <c:v>52781.88</c:v>
                </c:pt>
                <c:pt idx="1022">
                  <c:v>47889.05</c:v>
                </c:pt>
                <c:pt idx="1023">
                  <c:v>54090.8</c:v>
                </c:pt>
                <c:pt idx="1024">
                  <c:v>51768.41</c:v>
                </c:pt>
                <c:pt idx="1025">
                  <c:v>43747.39</c:v>
                </c:pt>
                <c:pt idx="1026">
                  <c:v>43874.48</c:v>
                </c:pt>
                <c:pt idx="1027">
                  <c:v>40591.96</c:v>
                </c:pt>
                <c:pt idx="1028">
                  <c:v>36533.72</c:v>
                </c:pt>
                <c:pt idx="1029">
                  <c:v>34647.040000000001</c:v>
                </c:pt>
                <c:pt idx="1030">
                  <c:v>33554.81</c:v>
                </c:pt>
                <c:pt idx="1031">
                  <c:v>34577.46</c:v>
                </c:pt>
                <c:pt idx="1032">
                  <c:v>35237.360000000001</c:v>
                </c:pt>
                <c:pt idx="1033">
                  <c:v>31781.13</c:v>
                </c:pt>
                <c:pt idx="1034">
                  <c:v>28852.62</c:v>
                </c:pt>
                <c:pt idx="1035">
                  <c:v>27104.87</c:v>
                </c:pt>
                <c:pt idx="1036">
                  <c:v>24815.14</c:v>
                </c:pt>
                <c:pt idx="1037">
                  <c:v>24153.97</c:v>
                </c:pt>
                <c:pt idx="1038">
                  <c:v>22242.639999999999</c:v>
                </c:pt>
                <c:pt idx="1039">
                  <c:v>22764.79</c:v>
                </c:pt>
                <c:pt idx="1040">
                  <c:v>21909.45</c:v>
                </c:pt>
                <c:pt idx="1041">
                  <c:v>19440.97</c:v>
                </c:pt>
                <c:pt idx="1042">
                  <c:v>18185.009999999998</c:v>
                </c:pt>
                <c:pt idx="1043">
                  <c:v>38235.300000000003</c:v>
                </c:pt>
                <c:pt idx="1044">
                  <c:v>21061.05</c:v>
                </c:pt>
                <c:pt idx="1045">
                  <c:v>20340.73</c:v>
                </c:pt>
                <c:pt idx="1046">
                  <c:v>18295.52</c:v>
                </c:pt>
                <c:pt idx="1047">
                  <c:v>16149.59</c:v>
                </c:pt>
                <c:pt idx="1048">
                  <c:v>35622.22</c:v>
                </c:pt>
                <c:pt idx="1049">
                  <c:v>34966.58</c:v>
                </c:pt>
                <c:pt idx="1050">
                  <c:v>23838.47</c:v>
                </c:pt>
                <c:pt idx="1051">
                  <c:v>18940.919999999998</c:v>
                </c:pt>
                <c:pt idx="1052">
                  <c:v>29089.54</c:v>
                </c:pt>
                <c:pt idx="1053">
                  <c:v>17187.89</c:v>
                </c:pt>
                <c:pt idx="1054">
                  <c:v>17117.11</c:v>
                </c:pt>
                <c:pt idx="1055">
                  <c:v>22570.12</c:v>
                </c:pt>
                <c:pt idx="1056">
                  <c:v>15322.23</c:v>
                </c:pt>
                <c:pt idx="1057">
                  <c:v>15526.03</c:v>
                </c:pt>
                <c:pt idx="1058">
                  <c:v>13308.49</c:v>
                </c:pt>
                <c:pt idx="1059">
                  <c:v>12934.97</c:v>
                </c:pt>
                <c:pt idx="1060">
                  <c:v>11591.04</c:v>
                </c:pt>
                <c:pt idx="1061">
                  <c:v>10391.620000000001</c:v>
                </c:pt>
                <c:pt idx="1062">
                  <c:v>10000.6</c:v>
                </c:pt>
                <c:pt idx="1063">
                  <c:v>9525.4150000000009</c:v>
                </c:pt>
                <c:pt idx="1064">
                  <c:v>9367.5709999999999</c:v>
                </c:pt>
                <c:pt idx="1065">
                  <c:v>12935.77</c:v>
                </c:pt>
                <c:pt idx="1066">
                  <c:v>10517.65</c:v>
                </c:pt>
                <c:pt idx="1067">
                  <c:v>10719.5</c:v>
                </c:pt>
                <c:pt idx="1068">
                  <c:v>9874.4570000000003</c:v>
                </c:pt>
                <c:pt idx="1069">
                  <c:v>9610.5040000000008</c:v>
                </c:pt>
                <c:pt idx="1070">
                  <c:v>9078.4210000000003</c:v>
                </c:pt>
                <c:pt idx="1071">
                  <c:v>8330.2800000000007</c:v>
                </c:pt>
                <c:pt idx="1072">
                  <c:v>8355.7199999999993</c:v>
                </c:pt>
                <c:pt idx="1073">
                  <c:v>7405.4769999999999</c:v>
                </c:pt>
                <c:pt idx="1074">
                  <c:v>7577.1729999999998</c:v>
                </c:pt>
                <c:pt idx="1075">
                  <c:v>7224.2489999999998</c:v>
                </c:pt>
                <c:pt idx="1076">
                  <c:v>7200.7179999999998</c:v>
                </c:pt>
                <c:pt idx="1077">
                  <c:v>6906.97</c:v>
                </c:pt>
                <c:pt idx="1078">
                  <c:v>6614.2669999999998</c:v>
                </c:pt>
                <c:pt idx="1079">
                  <c:v>6408.5420000000004</c:v>
                </c:pt>
                <c:pt idx="1080">
                  <c:v>6429.3950000000004</c:v>
                </c:pt>
                <c:pt idx="1081">
                  <c:v>6478.4660000000003</c:v>
                </c:pt>
                <c:pt idx="1082">
                  <c:v>6090.8339999999998</c:v>
                </c:pt>
                <c:pt idx="1083">
                  <c:v>6135.6840000000002</c:v>
                </c:pt>
                <c:pt idx="1084">
                  <c:v>5487.3959999999997</c:v>
                </c:pt>
                <c:pt idx="1085">
                  <c:v>5524.0240000000003</c:v>
                </c:pt>
                <c:pt idx="1086">
                  <c:v>10994.67</c:v>
                </c:pt>
                <c:pt idx="1087">
                  <c:v>13668.27</c:v>
                </c:pt>
                <c:pt idx="1088">
                  <c:v>8722.7790000000005</c:v>
                </c:pt>
                <c:pt idx="1089">
                  <c:v>8301.9709999999995</c:v>
                </c:pt>
                <c:pt idx="1090">
                  <c:v>8014.6660000000002</c:v>
                </c:pt>
                <c:pt idx="1091">
                  <c:v>7189.076</c:v>
                </c:pt>
                <c:pt idx="1092">
                  <c:v>8597.0769999999993</c:v>
                </c:pt>
                <c:pt idx="1093">
                  <c:v>14989.7</c:v>
                </c:pt>
                <c:pt idx="1094">
                  <c:v>9711.6080000000002</c:v>
                </c:pt>
                <c:pt idx="1095">
                  <c:v>11501.34</c:v>
                </c:pt>
                <c:pt idx="1096">
                  <c:v>9656.0390000000007</c:v>
                </c:pt>
                <c:pt idx="1097">
                  <c:v>8752.7289999999994</c:v>
                </c:pt>
                <c:pt idx="1098">
                  <c:v>8643.5040000000008</c:v>
                </c:pt>
                <c:pt idx="1099">
                  <c:v>7900.8779999999997</c:v>
                </c:pt>
                <c:pt idx="1100">
                  <c:v>7098.4949999999999</c:v>
                </c:pt>
                <c:pt idx="1101">
                  <c:v>6408.6970000000001</c:v>
                </c:pt>
                <c:pt idx="1102">
                  <c:v>5758.768</c:v>
                </c:pt>
                <c:pt idx="1103">
                  <c:v>5379.2079999999996</c:v>
                </c:pt>
                <c:pt idx="1104">
                  <c:v>5027.2460000000001</c:v>
                </c:pt>
                <c:pt idx="1105">
                  <c:v>4989.3239999999996</c:v>
                </c:pt>
                <c:pt idx="1106">
                  <c:v>4859.5330000000004</c:v>
                </c:pt>
                <c:pt idx="1107">
                  <c:v>4656.5659999999998</c:v>
                </c:pt>
                <c:pt idx="1108">
                  <c:v>4418.7719999999999</c:v>
                </c:pt>
                <c:pt idx="1109">
                  <c:v>4257.7</c:v>
                </c:pt>
                <c:pt idx="1110">
                  <c:v>4162.0379999999996</c:v>
                </c:pt>
                <c:pt idx="1111">
                  <c:v>4093.1709999999998</c:v>
                </c:pt>
                <c:pt idx="1112">
                  <c:v>4042.6379999999999</c:v>
                </c:pt>
                <c:pt idx="1113">
                  <c:v>4017.7089999999998</c:v>
                </c:pt>
                <c:pt idx="1114">
                  <c:v>4010.3310000000001</c:v>
                </c:pt>
                <c:pt idx="1115">
                  <c:v>4003.0349999999999</c:v>
                </c:pt>
                <c:pt idx="1116">
                  <c:v>3923.8249999999998</c:v>
                </c:pt>
                <c:pt idx="1117">
                  <c:v>5891.2330000000002</c:v>
                </c:pt>
                <c:pt idx="1118">
                  <c:v>6201.7569999999996</c:v>
                </c:pt>
                <c:pt idx="1119">
                  <c:v>5137.7809999999999</c:v>
                </c:pt>
                <c:pt idx="1120">
                  <c:v>5056.3540000000003</c:v>
                </c:pt>
                <c:pt idx="1121">
                  <c:v>4788.9930000000004</c:v>
                </c:pt>
                <c:pt idx="1122">
                  <c:v>4625.5240000000003</c:v>
                </c:pt>
                <c:pt idx="1123">
                  <c:v>6907.2259999999997</c:v>
                </c:pt>
                <c:pt idx="1124">
                  <c:v>12243.95</c:v>
                </c:pt>
                <c:pt idx="1125">
                  <c:v>12321.89</c:v>
                </c:pt>
                <c:pt idx="1126">
                  <c:v>15340.5</c:v>
                </c:pt>
                <c:pt idx="1127">
                  <c:v>19490.22</c:v>
                </c:pt>
                <c:pt idx="1128">
                  <c:v>22325.59</c:v>
                </c:pt>
                <c:pt idx="1129">
                  <c:v>29010.05</c:v>
                </c:pt>
                <c:pt idx="1130">
                  <c:v>28570.51</c:v>
                </c:pt>
                <c:pt idx="1131">
                  <c:v>41071.699999999997</c:v>
                </c:pt>
                <c:pt idx="1132">
                  <c:v>53808.62</c:v>
                </c:pt>
                <c:pt idx="1133">
                  <c:v>33315.86</c:v>
                </c:pt>
                <c:pt idx="1134">
                  <c:v>34877.68</c:v>
                </c:pt>
                <c:pt idx="1135">
                  <c:v>89853.440000000002</c:v>
                </c:pt>
                <c:pt idx="1136">
                  <c:v>78791.31</c:v>
                </c:pt>
                <c:pt idx="1137">
                  <c:v>51846.66</c:v>
                </c:pt>
                <c:pt idx="1138">
                  <c:v>41985.88</c:v>
                </c:pt>
                <c:pt idx="1139">
                  <c:v>35917.29</c:v>
                </c:pt>
                <c:pt idx="1140">
                  <c:v>31438.31</c:v>
                </c:pt>
                <c:pt idx="1141">
                  <c:v>56105.45</c:v>
                </c:pt>
                <c:pt idx="1142">
                  <c:v>52086.86</c:v>
                </c:pt>
                <c:pt idx="1143">
                  <c:v>37744.43</c:v>
                </c:pt>
                <c:pt idx="1144">
                  <c:v>32863.370000000003</c:v>
                </c:pt>
                <c:pt idx="1145">
                  <c:v>29752.95</c:v>
                </c:pt>
                <c:pt idx="1146">
                  <c:v>26557.93</c:v>
                </c:pt>
                <c:pt idx="1147">
                  <c:v>24281.02</c:v>
                </c:pt>
                <c:pt idx="1148">
                  <c:v>22526.97</c:v>
                </c:pt>
                <c:pt idx="1149">
                  <c:v>21101.93</c:v>
                </c:pt>
                <c:pt idx="1150">
                  <c:v>19929.72</c:v>
                </c:pt>
                <c:pt idx="1151">
                  <c:v>18960.63</c:v>
                </c:pt>
                <c:pt idx="1152">
                  <c:v>18150.16</c:v>
                </c:pt>
                <c:pt idx="1153">
                  <c:v>17474.8</c:v>
                </c:pt>
                <c:pt idx="1154">
                  <c:v>16906.900000000001</c:v>
                </c:pt>
                <c:pt idx="1155">
                  <c:v>16420.02</c:v>
                </c:pt>
                <c:pt idx="1156">
                  <c:v>15963.18</c:v>
                </c:pt>
                <c:pt idx="1157">
                  <c:v>15612.97</c:v>
                </c:pt>
                <c:pt idx="1158">
                  <c:v>15305.96</c:v>
                </c:pt>
                <c:pt idx="1159">
                  <c:v>15033.84</c:v>
                </c:pt>
                <c:pt idx="1160">
                  <c:v>14803.46</c:v>
                </c:pt>
                <c:pt idx="1161">
                  <c:v>14599.5</c:v>
                </c:pt>
                <c:pt idx="1162">
                  <c:v>14417.53</c:v>
                </c:pt>
                <c:pt idx="1163">
                  <c:v>14260.32</c:v>
                </c:pt>
                <c:pt idx="1164">
                  <c:v>14036.34</c:v>
                </c:pt>
                <c:pt idx="1165">
                  <c:v>13857.44</c:v>
                </c:pt>
                <c:pt idx="1166">
                  <c:v>13711.79</c:v>
                </c:pt>
                <c:pt idx="1167">
                  <c:v>13589.77</c:v>
                </c:pt>
                <c:pt idx="1168">
                  <c:v>13483.86</c:v>
                </c:pt>
                <c:pt idx="1169">
                  <c:v>13388.81</c:v>
                </c:pt>
                <c:pt idx="1170">
                  <c:v>13303.7</c:v>
                </c:pt>
                <c:pt idx="1171">
                  <c:v>13951.63</c:v>
                </c:pt>
                <c:pt idx="1172">
                  <c:v>16351.59</c:v>
                </c:pt>
                <c:pt idx="1173">
                  <c:v>14415.32</c:v>
                </c:pt>
                <c:pt idx="1174">
                  <c:v>14166.82</c:v>
                </c:pt>
                <c:pt idx="1175">
                  <c:v>13933.03</c:v>
                </c:pt>
                <c:pt idx="1176">
                  <c:v>13701.07</c:v>
                </c:pt>
                <c:pt idx="1177">
                  <c:v>13536.42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3B-420E-9641-BD04D484D0E1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10517.65</c:v>
                </c:pt>
                <c:pt idx="1">
                  <c:v>7405.4769999999999</c:v>
                </c:pt>
                <c:pt idx="2">
                  <c:v>6429.3950000000004</c:v>
                </c:pt>
                <c:pt idx="3">
                  <c:v>13668.27</c:v>
                </c:pt>
                <c:pt idx="4">
                  <c:v>9711.6080000000002</c:v>
                </c:pt>
                <c:pt idx="5">
                  <c:v>6408.6970000000001</c:v>
                </c:pt>
                <c:pt idx="6">
                  <c:v>4418.7719999999999</c:v>
                </c:pt>
                <c:pt idx="7">
                  <c:v>4003.0349999999999</c:v>
                </c:pt>
                <c:pt idx="8">
                  <c:v>4625.5240000000003</c:v>
                </c:pt>
                <c:pt idx="9">
                  <c:v>29010.05</c:v>
                </c:pt>
                <c:pt idx="10">
                  <c:v>78791.31</c:v>
                </c:pt>
                <c:pt idx="11">
                  <c:v>37744.43</c:v>
                </c:pt>
                <c:pt idx="12">
                  <c:v>19929.72</c:v>
                </c:pt>
                <c:pt idx="13">
                  <c:v>15612.97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3B-420E-9641-BD04D484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199392"/>
        <c:axId val="-1286201024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3.9932874739135905E-3</c:v>
                </c:pt>
                <c:pt idx="1067">
                  <c:v>2.2389103969381193E-3</c:v>
                </c:pt>
                <c:pt idx="1068">
                  <c:v>1.3367823668643966E-3</c:v>
                </c:pt>
                <c:pt idx="1069">
                  <c:v>8.9485421369315903E-4</c:v>
                </c:pt>
                <c:pt idx="1070">
                  <c:v>6.3887761980747774E-4</c:v>
                </c:pt>
                <c:pt idx="1071">
                  <c:v>6.0021992059200154E-4</c:v>
                </c:pt>
                <c:pt idx="1072">
                  <c:v>4.4281043403133358E-4</c:v>
                </c:pt>
                <c:pt idx="1073">
                  <c:v>7.5079566110270177E-3</c:v>
                </c:pt>
                <c:pt idx="1074">
                  <c:v>4.3683838286407211E-3</c:v>
                </c:pt>
                <c:pt idx="1075">
                  <c:v>2.8238229330096944E-3</c:v>
                </c:pt>
                <c:pt idx="1076">
                  <c:v>1.8192630234846493E-3</c:v>
                </c:pt>
                <c:pt idx="1077">
                  <c:v>1.2306409322761845E-3</c:v>
                </c:pt>
                <c:pt idx="1078">
                  <c:v>9.373676629609621E-4</c:v>
                </c:pt>
                <c:pt idx="1079">
                  <c:v>6.5537527881335677E-4</c:v>
                </c:pt>
                <c:pt idx="1080">
                  <c:v>2.5663378902674918E-3</c:v>
                </c:pt>
                <c:pt idx="1081">
                  <c:v>1.0805026992456077E-3</c:v>
                </c:pt>
                <c:pt idx="1082">
                  <c:v>5.2537961139891183E-4</c:v>
                </c:pt>
                <c:pt idx="1083">
                  <c:v>1.6298101401927281E-4</c:v>
                </c:pt>
                <c:pt idx="1084">
                  <c:v>7.2894319999967426E-5</c:v>
                </c:pt>
                <c:pt idx="1085">
                  <c:v>1.8102745377178522E-5</c:v>
                </c:pt>
                <c:pt idx="1086">
                  <c:v>1.8190632370445459E-4</c:v>
                </c:pt>
                <c:pt idx="1087">
                  <c:v>1.5364051193087777E-3</c:v>
                </c:pt>
                <c:pt idx="1088">
                  <c:v>1.3413156518145097E-3</c:v>
                </c:pt>
                <c:pt idx="1089">
                  <c:v>1.0479439159632616E-3</c:v>
                </c:pt>
                <c:pt idx="1090">
                  <c:v>8.4844458895992668E-4</c:v>
                </c:pt>
                <c:pt idx="1091">
                  <c:v>7.3722965232087662E-4</c:v>
                </c:pt>
                <c:pt idx="1092">
                  <c:v>4.8853813917755517E-4</c:v>
                </c:pt>
                <c:pt idx="1093">
                  <c:v>4.0027485540944564E-4</c:v>
                </c:pt>
                <c:pt idx="1094">
                  <c:v>5.5397623133106857E-3</c:v>
                </c:pt>
                <c:pt idx="1095">
                  <c:v>2.4344989366513366E-3</c:v>
                </c:pt>
                <c:pt idx="1096">
                  <c:v>1.6259254959622913E-3</c:v>
                </c:pt>
                <c:pt idx="1097">
                  <c:v>9.3685066678650408E-4</c:v>
                </c:pt>
                <c:pt idx="1098">
                  <c:v>5.5533033825962174E-4</c:v>
                </c:pt>
                <c:pt idx="1099">
                  <c:v>2.7845006592855273E-4</c:v>
                </c:pt>
                <c:pt idx="1100">
                  <c:v>2.2539989109834761E-4</c:v>
                </c:pt>
                <c:pt idx="1101">
                  <c:v>7.8018979522813132E-5</c:v>
                </c:pt>
                <c:pt idx="1102">
                  <c:v>5.2094475757691326E-5</c:v>
                </c:pt>
                <c:pt idx="1103">
                  <c:v>1.859009728204834E-5</c:v>
                </c:pt>
                <c:pt idx="1104">
                  <c:v>1.3924124659121711E-4</c:v>
                </c:pt>
                <c:pt idx="1105">
                  <c:v>6.0128386142314681E-5</c:v>
                </c:pt>
                <c:pt idx="1106">
                  <c:v>1.4404676333316593E-4</c:v>
                </c:pt>
                <c:pt idx="1107">
                  <c:v>8.5900210582334977E-5</c:v>
                </c:pt>
                <c:pt idx="1108">
                  <c:v>1.4777861360582701E-2</c:v>
                </c:pt>
                <c:pt idx="1109">
                  <c:v>7.9855320947963809E-3</c:v>
                </c:pt>
                <c:pt idx="1110">
                  <c:v>4.4209111017075526E-3</c:v>
                </c:pt>
                <c:pt idx="1111">
                  <c:v>2.4186626945149696E-3</c:v>
                </c:pt>
                <c:pt idx="1112">
                  <c:v>1.3110251276489161E-3</c:v>
                </c:pt>
                <c:pt idx="1113">
                  <c:v>7.4669419810507293E-4</c:v>
                </c:pt>
                <c:pt idx="1114">
                  <c:v>2.2442037826839111E-4</c:v>
                </c:pt>
                <c:pt idx="1115">
                  <c:v>9.7426077963427109E-3</c:v>
                </c:pt>
                <c:pt idx="1116">
                  <c:v>3.9502271380655379E-3</c:v>
                </c:pt>
                <c:pt idx="1117">
                  <c:v>2.3764125438806597E-4</c:v>
                </c:pt>
                <c:pt idx="1118">
                  <c:v>4.1923603263961206E-4</c:v>
                </c:pt>
                <c:pt idx="1119">
                  <c:v>3.1141848980370415E-4</c:v>
                </c:pt>
                <c:pt idx="1120">
                  <c:v>2.9665644453331241E-4</c:v>
                </c:pt>
                <c:pt idx="1121">
                  <c:v>1.6704973258074973E-4</c:v>
                </c:pt>
                <c:pt idx="1122">
                  <c:v>3.5671634175925499E-3</c:v>
                </c:pt>
                <c:pt idx="1123">
                  <c:v>1.1871625454187426E-3</c:v>
                </c:pt>
                <c:pt idx="1124">
                  <c:v>8.1672989504198305E-5</c:v>
                </c:pt>
                <c:pt idx="1125">
                  <c:v>8.1156381043965485E-5</c:v>
                </c:pt>
                <c:pt idx="1126">
                  <c:v>2.6074769401827262E-4</c:v>
                </c:pt>
                <c:pt idx="1127">
                  <c:v>3.5915448876448165E-3</c:v>
                </c:pt>
                <c:pt idx="1128">
                  <c:v>2.6874989641865895E-3</c:v>
                </c:pt>
                <c:pt idx="1129">
                  <c:v>2.5853109525836738E-3</c:v>
                </c:pt>
                <c:pt idx="1130">
                  <c:v>2.100067517165584E-3</c:v>
                </c:pt>
                <c:pt idx="1131">
                  <c:v>1.3634692501105913E-3</c:v>
                </c:pt>
                <c:pt idx="1132">
                  <c:v>1.9513602095777784E-3</c:v>
                </c:pt>
                <c:pt idx="1133">
                  <c:v>2.1011013973437566E-3</c:v>
                </c:pt>
                <c:pt idx="1134">
                  <c:v>1.6056113824017874E-3</c:v>
                </c:pt>
                <c:pt idx="1135">
                  <c:v>6.232371292603507E-4</c:v>
                </c:pt>
                <c:pt idx="1136">
                  <c:v>5.0767019857389296E-5</c:v>
                </c:pt>
                <c:pt idx="1137">
                  <c:v>2.8931468295441827E-4</c:v>
                </c:pt>
                <c:pt idx="1138">
                  <c:v>5.7162074487414046E-4</c:v>
                </c:pt>
                <c:pt idx="1139">
                  <c:v>6.4036011626490035E-4</c:v>
                </c:pt>
                <c:pt idx="1140">
                  <c:v>7.6339981379915361E-4</c:v>
                </c:pt>
                <c:pt idx="1141">
                  <c:v>3.742951887902635E-4</c:v>
                </c:pt>
                <c:pt idx="1142">
                  <c:v>4.0317270036843624E-4</c:v>
                </c:pt>
                <c:pt idx="1143">
                  <c:v>6.6234938506158387E-4</c:v>
                </c:pt>
                <c:pt idx="1144">
                  <c:v>1.5214507823036537E-4</c:v>
                </c:pt>
                <c:pt idx="1145">
                  <c:v>1.3444045044566375E-4</c:v>
                </c:pt>
                <c:pt idx="1146">
                  <c:v>3.0122829603717693E-4</c:v>
                </c:pt>
                <c:pt idx="1147">
                  <c:v>4.5302874426437633E-4</c:v>
                </c:pt>
                <c:pt idx="1148">
                  <c:v>5.7708604397759054E-4</c:v>
                </c:pt>
                <c:pt idx="1149">
                  <c:v>6.6344642409209926E-4</c:v>
                </c:pt>
                <c:pt idx="1150">
                  <c:v>1.3547606288519685E-3</c:v>
                </c:pt>
                <c:pt idx="1151">
                  <c:v>8.9659468067195946E-4</c:v>
                </c:pt>
                <c:pt idx="1152">
                  <c:v>7.162471295075009E-4</c:v>
                </c:pt>
                <c:pt idx="1153">
                  <c:v>7.4392839975861611E-4</c:v>
                </c:pt>
                <c:pt idx="1154">
                  <c:v>6.5062193542625836E-4</c:v>
                </c:pt>
                <c:pt idx="1155">
                  <c:v>7.308151877950292E-4</c:v>
                </c:pt>
                <c:pt idx="1156">
                  <c:v>6.2644159874274916E-5</c:v>
                </c:pt>
                <c:pt idx="1157">
                  <c:v>5.059895714914415E-3</c:v>
                </c:pt>
                <c:pt idx="1158">
                  <c:v>2.417358989575305E-3</c:v>
                </c:pt>
                <c:pt idx="1159">
                  <c:v>1.1307822884909827E-3</c:v>
                </c:pt>
                <c:pt idx="1160">
                  <c:v>4.7286242541627399E-4</c:v>
                </c:pt>
                <c:pt idx="1161">
                  <c:v>2.0548648926781626E-4</c:v>
                </c:pt>
                <c:pt idx="1162">
                  <c:v>0</c:v>
                </c:pt>
                <c:pt idx="1163">
                  <c:v>7.0124653585741973E-5</c:v>
                </c:pt>
                <c:pt idx="1164">
                  <c:v>1.4248728657496583E-4</c:v>
                </c:pt>
                <c:pt idx="1165">
                  <c:v>1.4432680206760091E-4</c:v>
                </c:pt>
                <c:pt idx="1166">
                  <c:v>2.1878981519301882E-4</c:v>
                </c:pt>
                <c:pt idx="1167">
                  <c:v>2.2075428797290047E-4</c:v>
                </c:pt>
                <c:pt idx="1168">
                  <c:v>2.9665095900486296E-4</c:v>
                </c:pt>
                <c:pt idx="1169">
                  <c:v>2.987569470255693E-4</c:v>
                </c:pt>
                <c:pt idx="1170">
                  <c:v>2.2550117636939223E-4</c:v>
                </c:pt>
                <c:pt idx="1171">
                  <c:v>2.8670485096762263E-4</c:v>
                </c:pt>
                <c:pt idx="1172">
                  <c:v>1.8346839665533954E-4</c:v>
                </c:pt>
                <c:pt idx="1173">
                  <c:v>2.0811192536021293E-4</c:v>
                </c:pt>
                <c:pt idx="1174">
                  <c:v>2.8234988514750753E-4</c:v>
                </c:pt>
                <c:pt idx="1175">
                  <c:v>2.8708758971216679E-4</c:v>
                </c:pt>
                <c:pt idx="1176">
                  <c:v>2.9194800113461301E-4</c:v>
                </c:pt>
                <c:pt idx="1177">
                  <c:v>2.9549910538290857E-4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3B-420E-9641-BD04D484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214080"/>
        <c:axId val="-1286212448"/>
      </c:scatterChart>
      <c:valAx>
        <c:axId val="-1286199392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-1286201024"/>
        <c:crosses val="autoZero"/>
        <c:crossBetween val="midCat"/>
      </c:valAx>
      <c:valAx>
        <c:axId val="-1286201024"/>
        <c:scaling>
          <c:orientation val="minMax"/>
          <c:max val="100000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-1286199392"/>
        <c:crosses val="autoZero"/>
        <c:crossBetween val="midCat"/>
      </c:valAx>
      <c:valAx>
        <c:axId val="-1286212448"/>
        <c:scaling>
          <c:orientation val="minMax"/>
          <c:max val="4.0000000000000008E-2"/>
        </c:scaling>
        <c:delete val="0"/>
        <c:axPos val="r"/>
        <c:numFmt formatCode="General" sourceLinked="0"/>
        <c:majorTickMark val="out"/>
        <c:minorTickMark val="none"/>
        <c:tickLblPos val="nextTo"/>
        <c:crossAx val="-1286214080"/>
        <c:crosses val="max"/>
        <c:crossBetween val="midCat"/>
      </c:valAx>
      <c:valAx>
        <c:axId val="-12862140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286212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41627</xdr:colOff>
      <xdr:row>8</xdr:row>
      <xdr:rowOff>88363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3" y="2575672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24</xdr:col>
      <xdr:colOff>538059</xdr:colOff>
      <xdr:row>9</xdr:row>
      <xdr:rowOff>128822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748876" y="2780181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topLeftCell="D10" zoomScale="85" zoomScaleNormal="85" workbookViewId="0">
      <selection activeCell="D2" sqref="D2"/>
    </sheetView>
  </sheetViews>
  <sheetFormatPr defaultRowHeight="15" x14ac:dyDescent="0.25"/>
  <cols>
    <col min="1" max="1" width="10.7109375" style="1" bestFit="1" customWidth="1"/>
    <col min="2" max="2" width="13.85546875" style="1" bestFit="1" customWidth="1"/>
    <col min="3" max="3" width="10.7109375" style="1" bestFit="1" customWidth="1"/>
    <col min="4" max="4" width="14.28515625" style="1" bestFit="1" customWidth="1"/>
    <col min="5" max="5" width="10.7109375" style="1" bestFit="1" customWidth="1"/>
    <col min="7" max="7" width="12.7109375" bestFit="1" customWidth="1"/>
    <col min="8" max="8" width="10.7109375" bestFit="1" customWidth="1"/>
    <col min="9" max="9" width="13.140625" bestFit="1" customWidth="1"/>
  </cols>
  <sheetData>
    <row r="1" spans="1:11" x14ac:dyDescent="0.25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25">
      <c r="A2" s="2">
        <v>29495</v>
      </c>
      <c r="B2" s="3">
        <f>Sheet2!B2</f>
        <v>6143.2370000000001</v>
      </c>
      <c r="C2" s="2">
        <v>29495</v>
      </c>
      <c r="D2" s="3">
        <f>Sheet3!B2</f>
        <v>6143.2370000000001</v>
      </c>
      <c r="E2" s="2"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10517.65</v>
      </c>
      <c r="K2">
        <v>1</v>
      </c>
    </row>
    <row r="3" spans="1:11" x14ac:dyDescent="0.25">
      <c r="A3" s="2">
        <v>29496</v>
      </c>
      <c r="B3" s="3">
        <f>Sheet2!B3</f>
        <v>5959.3140000000003</v>
      </c>
      <c r="C3" s="2">
        <v>29496</v>
      </c>
      <c r="D3" s="3">
        <f>Sheet3!B3</f>
        <v>5959.3140000000003</v>
      </c>
      <c r="E3" s="2">
        <v>29496</v>
      </c>
      <c r="F3" s="3">
        <f t="shared" ref="F3:F66" si="0">ABS(B3-D3)</f>
        <v>0</v>
      </c>
      <c r="G3" s="3">
        <f t="shared" ref="G3:G66" si="1">100*F3/D3</f>
        <v>0</v>
      </c>
      <c r="H3" s="2">
        <f>H2+7</f>
        <v>30568</v>
      </c>
      <c r="I3" s="3">
        <f>D1075</f>
        <v>7405.4769999999999</v>
      </c>
      <c r="J3">
        <f>H3-H2</f>
        <v>7</v>
      </c>
      <c r="K3">
        <v>2</v>
      </c>
    </row>
    <row r="4" spans="1:11" x14ac:dyDescent="0.25">
      <c r="A4" s="2">
        <v>29497</v>
      </c>
      <c r="B4" s="3">
        <f>Sheet2!B4</f>
        <v>5852.8320000000003</v>
      </c>
      <c r="C4" s="2">
        <v>29497</v>
      </c>
      <c r="D4" s="3">
        <f>Sheet3!B4</f>
        <v>5852.8320000000003</v>
      </c>
      <c r="E4" s="2">
        <v>29497</v>
      </c>
      <c r="F4" s="3">
        <f t="shared" si="0"/>
        <v>0</v>
      </c>
      <c r="G4" s="3">
        <f t="shared" si="1"/>
        <v>0</v>
      </c>
      <c r="H4" s="2">
        <f t="shared" ref="H4:H15" si="2">H3+7</f>
        <v>30575</v>
      </c>
      <c r="I4" s="3">
        <f>D1082</f>
        <v>6429.3950000000004</v>
      </c>
      <c r="J4" s="1">
        <f t="shared" ref="J4:J15" si="3">H4-H3</f>
        <v>7</v>
      </c>
      <c r="K4" s="1">
        <v>3</v>
      </c>
    </row>
    <row r="5" spans="1:11" x14ac:dyDescent="0.25">
      <c r="A5" s="2">
        <v>29498</v>
      </c>
      <c r="B5" s="3">
        <f>Sheet2!B5</f>
        <v>5787.96</v>
      </c>
      <c r="C5" s="2">
        <v>29498</v>
      </c>
      <c r="D5" s="3">
        <f>Sheet3!B5</f>
        <v>5787.96</v>
      </c>
      <c r="E5" s="2">
        <v>29498</v>
      </c>
      <c r="F5" s="3">
        <f t="shared" si="0"/>
        <v>0</v>
      </c>
      <c r="G5" s="3">
        <f t="shared" si="1"/>
        <v>0</v>
      </c>
      <c r="H5" s="2">
        <f t="shared" si="2"/>
        <v>30582</v>
      </c>
      <c r="I5" s="3">
        <f>D1089</f>
        <v>13668.27</v>
      </c>
      <c r="J5" s="1">
        <f t="shared" si="3"/>
        <v>7</v>
      </c>
      <c r="K5" s="1">
        <v>4</v>
      </c>
    </row>
    <row r="6" spans="1:11" x14ac:dyDescent="0.25">
      <c r="A6" s="2">
        <v>29499</v>
      </c>
      <c r="B6" s="3">
        <f>Sheet2!B6</f>
        <v>5744.8689999999997</v>
      </c>
      <c r="C6" s="2">
        <v>29499</v>
      </c>
      <c r="D6" s="3">
        <f>Sheet3!B6</f>
        <v>5744.8689999999997</v>
      </c>
      <c r="E6" s="2">
        <v>29499</v>
      </c>
      <c r="F6" s="3">
        <f t="shared" si="0"/>
        <v>0</v>
      </c>
      <c r="G6" s="3">
        <f t="shared" si="1"/>
        <v>0</v>
      </c>
      <c r="H6" s="2">
        <f t="shared" si="2"/>
        <v>30589</v>
      </c>
      <c r="I6" s="3">
        <f>D1096</f>
        <v>9711.6080000000002</v>
      </c>
      <c r="J6" s="1">
        <f t="shared" si="3"/>
        <v>7</v>
      </c>
      <c r="K6" s="1">
        <v>5</v>
      </c>
    </row>
    <row r="7" spans="1:11" x14ac:dyDescent="0.25">
      <c r="A7" s="2">
        <v>29500</v>
      </c>
      <c r="B7" s="3">
        <f>Sheet2!B7</f>
        <v>5713.4970000000003</v>
      </c>
      <c r="C7" s="2">
        <v>29500</v>
      </c>
      <c r="D7" s="3">
        <f>Sheet3!B7</f>
        <v>5713.4970000000003</v>
      </c>
      <c r="E7" s="2">
        <v>29500</v>
      </c>
      <c r="F7" s="3">
        <f t="shared" si="0"/>
        <v>0</v>
      </c>
      <c r="G7" s="3">
        <f t="shared" si="1"/>
        <v>0</v>
      </c>
      <c r="H7" s="2">
        <f t="shared" si="2"/>
        <v>30596</v>
      </c>
      <c r="I7" s="3">
        <f>D1103</f>
        <v>6408.6970000000001</v>
      </c>
      <c r="J7" s="1">
        <f t="shared" si="3"/>
        <v>7</v>
      </c>
      <c r="K7" s="1">
        <v>6</v>
      </c>
    </row>
    <row r="8" spans="1:11" x14ac:dyDescent="0.25">
      <c r="A8" s="2">
        <v>29501</v>
      </c>
      <c r="B8" s="3">
        <f>Sheet2!B8</f>
        <v>5688.5389999999998</v>
      </c>
      <c r="C8" s="2">
        <v>29501</v>
      </c>
      <c r="D8" s="3">
        <f>Sheet3!B8</f>
        <v>5688.5389999999998</v>
      </c>
      <c r="E8" s="2">
        <v>29501</v>
      </c>
      <c r="F8" s="3">
        <f t="shared" si="0"/>
        <v>0</v>
      </c>
      <c r="G8" s="3">
        <f t="shared" si="1"/>
        <v>0</v>
      </c>
      <c r="H8" s="2">
        <f t="shared" si="2"/>
        <v>30603</v>
      </c>
      <c r="I8" s="3">
        <f>D1110</f>
        <v>4418.7719999999999</v>
      </c>
      <c r="J8" s="1">
        <f t="shared" si="3"/>
        <v>7</v>
      </c>
      <c r="K8" s="1">
        <v>7</v>
      </c>
    </row>
    <row r="9" spans="1:11" x14ac:dyDescent="0.25">
      <c r="A9" s="2">
        <v>29502</v>
      </c>
      <c r="B9" s="3">
        <f>Sheet2!B9</f>
        <v>5666.3940000000002</v>
      </c>
      <c r="C9" s="2">
        <v>29502</v>
      </c>
      <c r="D9" s="3">
        <f>Sheet3!B9</f>
        <v>5666.3940000000002</v>
      </c>
      <c r="E9" s="2">
        <v>29502</v>
      </c>
      <c r="F9" s="3">
        <f t="shared" si="0"/>
        <v>0</v>
      </c>
      <c r="G9" s="3">
        <f t="shared" si="1"/>
        <v>0</v>
      </c>
      <c r="H9" s="2">
        <f t="shared" si="2"/>
        <v>30610</v>
      </c>
      <c r="I9" s="3">
        <f>D1117</f>
        <v>4003.0349999999999</v>
      </c>
      <c r="J9" s="1">
        <f t="shared" si="3"/>
        <v>7</v>
      </c>
      <c r="K9" s="1">
        <v>8</v>
      </c>
    </row>
    <row r="10" spans="1:11" x14ac:dyDescent="0.25">
      <c r="A10" s="2">
        <v>29503</v>
      </c>
      <c r="B10" s="3">
        <f>Sheet2!B10</f>
        <v>5645.28</v>
      </c>
      <c r="C10" s="2">
        <v>29503</v>
      </c>
      <c r="D10" s="3">
        <f>Sheet3!B10</f>
        <v>5645.28</v>
      </c>
      <c r="E10" s="2">
        <v>29503</v>
      </c>
      <c r="F10" s="3">
        <f t="shared" si="0"/>
        <v>0</v>
      </c>
      <c r="G10" s="3">
        <f t="shared" si="1"/>
        <v>0</v>
      </c>
      <c r="H10" s="2">
        <f t="shared" si="2"/>
        <v>30617</v>
      </c>
      <c r="I10" s="3">
        <f>D1124</f>
        <v>4625.5240000000003</v>
      </c>
      <c r="J10" s="1">
        <f t="shared" si="3"/>
        <v>7</v>
      </c>
      <c r="K10" s="1">
        <v>9</v>
      </c>
    </row>
    <row r="11" spans="1:11" x14ac:dyDescent="0.25">
      <c r="A11" s="2">
        <v>29504</v>
      </c>
      <c r="B11" s="3">
        <f>Sheet2!B11</f>
        <v>5623.3860000000004</v>
      </c>
      <c r="C11" s="2">
        <v>29504</v>
      </c>
      <c r="D11" s="3">
        <f>Sheet3!B11</f>
        <v>5623.3860000000004</v>
      </c>
      <c r="E11" s="2">
        <v>29504</v>
      </c>
      <c r="F11" s="3">
        <f t="shared" si="0"/>
        <v>0</v>
      </c>
      <c r="G11" s="3">
        <f t="shared" si="1"/>
        <v>0</v>
      </c>
      <c r="H11" s="2">
        <f t="shared" si="2"/>
        <v>30624</v>
      </c>
      <c r="I11" s="3">
        <f>D1131</f>
        <v>29010.05</v>
      </c>
      <c r="J11" s="1">
        <f t="shared" si="3"/>
        <v>7</v>
      </c>
      <c r="K11" s="1">
        <v>10</v>
      </c>
    </row>
    <row r="12" spans="1:11" x14ac:dyDescent="0.25">
      <c r="A12" s="2">
        <v>29505</v>
      </c>
      <c r="B12" s="3">
        <f>Sheet2!B12</f>
        <v>5599.47</v>
      </c>
      <c r="C12" s="2">
        <v>29505</v>
      </c>
      <c r="D12" s="3">
        <f>Sheet3!B12</f>
        <v>5599.47</v>
      </c>
      <c r="E12" s="2">
        <v>29505</v>
      </c>
      <c r="F12" s="3">
        <f t="shared" si="0"/>
        <v>0</v>
      </c>
      <c r="G12" s="3">
        <f t="shared" si="1"/>
        <v>0</v>
      </c>
      <c r="H12" s="2">
        <f t="shared" si="2"/>
        <v>30631</v>
      </c>
      <c r="I12" s="3">
        <f>D1138</f>
        <v>78791.31</v>
      </c>
      <c r="J12" s="1">
        <f t="shared" si="3"/>
        <v>7</v>
      </c>
      <c r="K12" s="1">
        <v>11</v>
      </c>
    </row>
    <row r="13" spans="1:11" x14ac:dyDescent="0.25">
      <c r="A13" s="2">
        <v>29506</v>
      </c>
      <c r="B13" s="3">
        <f>Sheet2!B13</f>
        <v>7740.8829999999998</v>
      </c>
      <c r="C13" s="2">
        <v>29506</v>
      </c>
      <c r="D13" s="3">
        <f>Sheet3!B13</f>
        <v>7740.8829999999998</v>
      </c>
      <c r="E13" s="2">
        <v>29506</v>
      </c>
      <c r="F13" s="3">
        <f t="shared" si="0"/>
        <v>0</v>
      </c>
      <c r="G13" s="3">
        <f t="shared" si="1"/>
        <v>0</v>
      </c>
      <c r="H13" s="2">
        <f t="shared" si="2"/>
        <v>30638</v>
      </c>
      <c r="I13" s="3">
        <f>D1145</f>
        <v>37744.43</v>
      </c>
      <c r="J13" s="1">
        <f t="shared" si="3"/>
        <v>7</v>
      </c>
      <c r="K13" s="1">
        <v>12</v>
      </c>
    </row>
    <row r="14" spans="1:11" x14ac:dyDescent="0.25">
      <c r="A14" s="2">
        <v>29507</v>
      </c>
      <c r="B14" s="3">
        <f>Sheet2!B14</f>
        <v>6181.2179999999998</v>
      </c>
      <c r="C14" s="2">
        <v>29507</v>
      </c>
      <c r="D14" s="3">
        <f>Sheet3!B14</f>
        <v>6181.2179999999998</v>
      </c>
      <c r="E14" s="2">
        <v>29507</v>
      </c>
      <c r="F14" s="3">
        <f t="shared" si="0"/>
        <v>0</v>
      </c>
      <c r="G14" s="3">
        <f t="shared" si="1"/>
        <v>0</v>
      </c>
      <c r="H14" s="2">
        <f t="shared" si="2"/>
        <v>30645</v>
      </c>
      <c r="I14" s="3">
        <f>D1152</f>
        <v>19929.72</v>
      </c>
      <c r="J14" s="1">
        <f t="shared" si="3"/>
        <v>7</v>
      </c>
      <c r="K14" s="1">
        <v>13</v>
      </c>
    </row>
    <row r="15" spans="1:11" x14ac:dyDescent="0.25">
      <c r="A15" s="2">
        <v>29508</v>
      </c>
      <c r="B15" s="3">
        <f>Sheet2!B15</f>
        <v>6976.53</v>
      </c>
      <c r="C15" s="2">
        <v>29508</v>
      </c>
      <c r="D15" s="3">
        <f>Sheet3!B15</f>
        <v>6976.53</v>
      </c>
      <c r="E15" s="2">
        <v>29508</v>
      </c>
      <c r="F15" s="3">
        <f t="shared" si="0"/>
        <v>0</v>
      </c>
      <c r="G15" s="3">
        <f t="shared" si="1"/>
        <v>0</v>
      </c>
      <c r="H15" s="2">
        <f t="shared" si="2"/>
        <v>30652</v>
      </c>
      <c r="I15" s="3">
        <f>D1159</f>
        <v>15612.97</v>
      </c>
      <c r="J15" s="1">
        <f t="shared" si="3"/>
        <v>7</v>
      </c>
      <c r="K15" s="1">
        <v>14</v>
      </c>
    </row>
    <row r="16" spans="1:11" x14ac:dyDescent="0.25">
      <c r="A16" s="2">
        <v>29509</v>
      </c>
      <c r="B16" s="3">
        <f>Sheet2!B16</f>
        <v>6186.5339999999997</v>
      </c>
      <c r="C16" s="2">
        <v>29509</v>
      </c>
      <c r="D16" s="3">
        <f>Sheet3!B16</f>
        <v>6186.5339999999997</v>
      </c>
      <c r="E16" s="2">
        <v>29509</v>
      </c>
      <c r="F16" s="3">
        <f t="shared" si="0"/>
        <v>0</v>
      </c>
      <c r="G16" s="3">
        <f t="shared" si="1"/>
        <v>0</v>
      </c>
      <c r="H16" s="2"/>
      <c r="I16" s="3"/>
      <c r="J16" s="1"/>
    </row>
    <row r="17" spans="1:7" x14ac:dyDescent="0.25">
      <c r="A17" s="2">
        <v>29510</v>
      </c>
      <c r="B17" s="3">
        <f>Sheet2!B17</f>
        <v>6049.1660000000002</v>
      </c>
      <c r="C17" s="2">
        <v>29510</v>
      </c>
      <c r="D17" s="3">
        <f>Sheet3!B17</f>
        <v>6049.1660000000002</v>
      </c>
      <c r="E17" s="2">
        <v>29510</v>
      </c>
      <c r="F17" s="3">
        <f t="shared" si="0"/>
        <v>0</v>
      </c>
      <c r="G17" s="3">
        <f t="shared" si="1"/>
        <v>0</v>
      </c>
    </row>
    <row r="18" spans="1:7" x14ac:dyDescent="0.25">
      <c r="A18" s="2">
        <v>29511</v>
      </c>
      <c r="B18" s="3">
        <f>Sheet2!B18</f>
        <v>6844.7340000000004</v>
      </c>
      <c r="C18" s="2">
        <v>29511</v>
      </c>
      <c r="D18" s="3">
        <f>Sheet3!B18</f>
        <v>6844.7340000000004</v>
      </c>
      <c r="E18" s="2">
        <v>29511</v>
      </c>
      <c r="F18" s="3">
        <f t="shared" si="0"/>
        <v>0</v>
      </c>
      <c r="G18" s="3">
        <f t="shared" si="1"/>
        <v>0</v>
      </c>
    </row>
    <row r="19" spans="1:7" x14ac:dyDescent="0.25">
      <c r="A19" s="2">
        <v>29512</v>
      </c>
      <c r="B19" s="3">
        <f>Sheet2!B19</f>
        <v>8141.1189999999997</v>
      </c>
      <c r="C19" s="2">
        <v>29512</v>
      </c>
      <c r="D19" s="3">
        <f>Sheet3!B19</f>
        <v>8141.1189999999997</v>
      </c>
      <c r="E19" s="2">
        <v>29512</v>
      </c>
      <c r="F19" s="3">
        <f t="shared" si="0"/>
        <v>0</v>
      </c>
      <c r="G19" s="3">
        <f t="shared" si="1"/>
        <v>0</v>
      </c>
    </row>
    <row r="20" spans="1:7" x14ac:dyDescent="0.25">
      <c r="A20" s="2">
        <v>29513</v>
      </c>
      <c r="B20" s="3">
        <f>Sheet2!B20</f>
        <v>8094.9170000000004</v>
      </c>
      <c r="C20" s="2">
        <v>29513</v>
      </c>
      <c r="D20" s="3">
        <f>Sheet3!B20</f>
        <v>8094.9170000000004</v>
      </c>
      <c r="E20" s="2">
        <v>29513</v>
      </c>
      <c r="F20" s="3">
        <f t="shared" si="0"/>
        <v>0</v>
      </c>
      <c r="G20" s="3">
        <f t="shared" si="1"/>
        <v>0</v>
      </c>
    </row>
    <row r="21" spans="1:7" x14ac:dyDescent="0.25">
      <c r="A21" s="2">
        <v>29514</v>
      </c>
      <c r="B21" s="3">
        <f>Sheet2!B21</f>
        <v>7286.4359999999997</v>
      </c>
      <c r="C21" s="2">
        <v>29514</v>
      </c>
      <c r="D21" s="3">
        <f>Sheet3!B21</f>
        <v>7286.4359999999997</v>
      </c>
      <c r="E21" s="2">
        <v>29514</v>
      </c>
      <c r="F21" s="3">
        <f t="shared" si="0"/>
        <v>0</v>
      </c>
      <c r="G21" s="3">
        <f t="shared" si="1"/>
        <v>0</v>
      </c>
    </row>
    <row r="22" spans="1:7" x14ac:dyDescent="0.25">
      <c r="A22" s="2">
        <v>29515</v>
      </c>
      <c r="B22" s="3">
        <f>Sheet2!B22</f>
        <v>6867.0029999999997</v>
      </c>
      <c r="C22" s="2">
        <v>29515</v>
      </c>
      <c r="D22" s="3">
        <f>Sheet3!B22</f>
        <v>6867.0029999999997</v>
      </c>
      <c r="E22" s="2">
        <v>29515</v>
      </c>
      <c r="F22" s="3">
        <f t="shared" si="0"/>
        <v>0</v>
      </c>
      <c r="G22" s="3">
        <f t="shared" si="1"/>
        <v>0</v>
      </c>
    </row>
    <row r="23" spans="1:7" x14ac:dyDescent="0.25">
      <c r="A23" s="2">
        <v>29516</v>
      </c>
      <c r="B23" s="3">
        <f>Sheet2!B23</f>
        <v>6658.0780000000004</v>
      </c>
      <c r="C23" s="2">
        <v>29516</v>
      </c>
      <c r="D23" s="3">
        <f>Sheet3!B23</f>
        <v>6658.0780000000004</v>
      </c>
      <c r="E23" s="2">
        <v>29516</v>
      </c>
      <c r="F23" s="3">
        <f t="shared" si="0"/>
        <v>0</v>
      </c>
      <c r="G23" s="3">
        <f t="shared" si="1"/>
        <v>0</v>
      </c>
    </row>
    <row r="24" spans="1:7" x14ac:dyDescent="0.25">
      <c r="A24" s="2">
        <v>29517</v>
      </c>
      <c r="B24" s="3">
        <f>Sheet2!B24</f>
        <v>6498.0709999999999</v>
      </c>
      <c r="C24" s="2">
        <v>29517</v>
      </c>
      <c r="D24" s="3">
        <f>Sheet3!B24</f>
        <v>6498.0709999999999</v>
      </c>
      <c r="E24" s="2">
        <v>29517</v>
      </c>
      <c r="F24" s="3">
        <f t="shared" si="0"/>
        <v>0</v>
      </c>
      <c r="G24" s="3">
        <f t="shared" si="1"/>
        <v>0</v>
      </c>
    </row>
    <row r="25" spans="1:7" x14ac:dyDescent="0.25">
      <c r="A25" s="2">
        <v>29518</v>
      </c>
      <c r="B25" s="3">
        <f>Sheet2!B25</f>
        <v>6356.9380000000001</v>
      </c>
      <c r="C25" s="2">
        <v>29518</v>
      </c>
      <c r="D25" s="3">
        <f>Sheet3!B25</f>
        <v>6356.9380000000001</v>
      </c>
      <c r="E25" s="2">
        <v>29518</v>
      </c>
      <c r="F25" s="3">
        <f t="shared" si="0"/>
        <v>0</v>
      </c>
      <c r="G25" s="3">
        <f t="shared" si="1"/>
        <v>0</v>
      </c>
    </row>
    <row r="26" spans="1:7" x14ac:dyDescent="0.25">
      <c r="A26" s="2">
        <v>29519</v>
      </c>
      <c r="B26" s="3">
        <f>Sheet2!B26</f>
        <v>6261.4170000000004</v>
      </c>
      <c r="C26" s="2">
        <v>29519</v>
      </c>
      <c r="D26" s="3">
        <f>Sheet3!B26</f>
        <v>6261.4170000000004</v>
      </c>
      <c r="E26" s="2">
        <v>29519</v>
      </c>
      <c r="F26" s="3">
        <f t="shared" si="0"/>
        <v>0</v>
      </c>
      <c r="G26" s="3">
        <f t="shared" si="1"/>
        <v>0</v>
      </c>
    </row>
    <row r="27" spans="1:7" x14ac:dyDescent="0.25">
      <c r="A27" s="2">
        <v>29520</v>
      </c>
      <c r="B27" s="3">
        <f>Sheet2!B27</f>
        <v>7321.0280000000002</v>
      </c>
      <c r="C27" s="2">
        <v>29520</v>
      </c>
      <c r="D27" s="3">
        <f>Sheet3!B27</f>
        <v>7321.0280000000002</v>
      </c>
      <c r="E27" s="2">
        <v>29520</v>
      </c>
      <c r="F27" s="3">
        <f t="shared" si="0"/>
        <v>0</v>
      </c>
      <c r="G27" s="3">
        <f t="shared" si="1"/>
        <v>0</v>
      </c>
    </row>
    <row r="28" spans="1:7" x14ac:dyDescent="0.25">
      <c r="A28" s="2">
        <v>29521</v>
      </c>
      <c r="B28" s="3">
        <f>Sheet2!B28</f>
        <v>6973.8760000000002</v>
      </c>
      <c r="C28" s="2">
        <v>29521</v>
      </c>
      <c r="D28" s="3">
        <f>Sheet3!B28</f>
        <v>6973.8760000000002</v>
      </c>
      <c r="E28" s="2">
        <v>29521</v>
      </c>
      <c r="F28" s="3">
        <f t="shared" si="0"/>
        <v>0</v>
      </c>
      <c r="G28" s="3">
        <f t="shared" si="1"/>
        <v>0</v>
      </c>
    </row>
    <row r="29" spans="1:7" x14ac:dyDescent="0.25">
      <c r="A29" s="2">
        <v>29522</v>
      </c>
      <c r="B29" s="3">
        <f>Sheet2!B29</f>
        <v>6919.5950000000003</v>
      </c>
      <c r="C29" s="2">
        <v>29522</v>
      </c>
      <c r="D29" s="3">
        <f>Sheet3!B29</f>
        <v>6919.5950000000003</v>
      </c>
      <c r="E29" s="2">
        <v>29522</v>
      </c>
      <c r="F29" s="3">
        <f t="shared" si="0"/>
        <v>0</v>
      </c>
      <c r="G29" s="3">
        <f t="shared" si="1"/>
        <v>0</v>
      </c>
    </row>
    <row r="30" spans="1:7" x14ac:dyDescent="0.25">
      <c r="A30" s="2">
        <v>29523</v>
      </c>
      <c r="B30" s="3">
        <f>Sheet2!B30</f>
        <v>6889.0929999999998</v>
      </c>
      <c r="C30" s="2">
        <v>29523</v>
      </c>
      <c r="D30" s="3">
        <f>Sheet3!B30</f>
        <v>6889.0929999999998</v>
      </c>
      <c r="E30" s="2">
        <v>29523</v>
      </c>
      <c r="F30" s="3">
        <f t="shared" si="0"/>
        <v>0</v>
      </c>
      <c r="G30" s="3">
        <f t="shared" si="1"/>
        <v>0</v>
      </c>
    </row>
    <row r="31" spans="1:7" x14ac:dyDescent="0.25">
      <c r="A31" s="2">
        <v>29524</v>
      </c>
      <c r="B31" s="3">
        <f>Sheet2!B31</f>
        <v>6818.3810000000003</v>
      </c>
      <c r="C31" s="2">
        <v>29524</v>
      </c>
      <c r="D31" s="3">
        <f>Sheet3!B31</f>
        <v>6818.3810000000003</v>
      </c>
      <c r="E31" s="2">
        <v>29524</v>
      </c>
      <c r="F31" s="3">
        <f t="shared" si="0"/>
        <v>0</v>
      </c>
      <c r="G31" s="3">
        <f t="shared" si="1"/>
        <v>0</v>
      </c>
    </row>
    <row r="32" spans="1:7" x14ac:dyDescent="0.25">
      <c r="A32" s="2">
        <v>29525</v>
      </c>
      <c r="B32" s="3">
        <f>Sheet2!B32</f>
        <v>6740.8990000000003</v>
      </c>
      <c r="C32" s="2">
        <v>29525</v>
      </c>
      <c r="D32" s="3">
        <f>Sheet3!B32</f>
        <v>6740.8990000000003</v>
      </c>
      <c r="E32" s="2">
        <v>29525</v>
      </c>
      <c r="F32" s="3">
        <f t="shared" si="0"/>
        <v>0</v>
      </c>
      <c r="G32" s="3">
        <f t="shared" si="1"/>
        <v>0</v>
      </c>
    </row>
    <row r="33" spans="1:7" x14ac:dyDescent="0.25">
      <c r="A33" s="2">
        <v>29526</v>
      </c>
      <c r="B33" s="3">
        <f>Sheet2!B33</f>
        <v>6619.3860000000004</v>
      </c>
      <c r="C33" s="2">
        <v>29526</v>
      </c>
      <c r="D33" s="3">
        <f>Sheet3!B33</f>
        <v>6619.3860000000004</v>
      </c>
      <c r="E33" s="2">
        <v>29526</v>
      </c>
      <c r="F33" s="3">
        <f t="shared" si="0"/>
        <v>0</v>
      </c>
      <c r="G33" s="3">
        <f t="shared" si="1"/>
        <v>0</v>
      </c>
    </row>
    <row r="34" spans="1:7" x14ac:dyDescent="0.25">
      <c r="A34" s="2">
        <v>29527</v>
      </c>
      <c r="B34" s="3">
        <f>Sheet2!B34</f>
        <v>6495.799</v>
      </c>
      <c r="C34" s="2">
        <v>29527</v>
      </c>
      <c r="D34" s="3">
        <f>Sheet3!B34</f>
        <v>6495.799</v>
      </c>
      <c r="E34" s="2">
        <v>29527</v>
      </c>
      <c r="F34" s="3">
        <f t="shared" si="0"/>
        <v>0</v>
      </c>
      <c r="G34" s="3">
        <f t="shared" si="1"/>
        <v>0</v>
      </c>
    </row>
    <row r="35" spans="1:7" x14ac:dyDescent="0.25">
      <c r="A35" s="2">
        <v>29528</v>
      </c>
      <c r="B35" s="3">
        <f>Sheet2!B35</f>
        <v>6381.6549999999997</v>
      </c>
      <c r="C35" s="2">
        <v>29528</v>
      </c>
      <c r="D35" s="3">
        <f>Sheet3!B35</f>
        <v>6381.6549999999997</v>
      </c>
      <c r="E35" s="2">
        <v>29528</v>
      </c>
      <c r="F35" s="3">
        <f t="shared" si="0"/>
        <v>0</v>
      </c>
      <c r="G35" s="3">
        <f t="shared" si="1"/>
        <v>0</v>
      </c>
    </row>
    <row r="36" spans="1:7" x14ac:dyDescent="0.25">
      <c r="A36" s="2">
        <v>29529</v>
      </c>
      <c r="B36" s="3">
        <f>Sheet2!B36</f>
        <v>6239.3010000000004</v>
      </c>
      <c r="C36" s="2">
        <v>29529</v>
      </c>
      <c r="D36" s="3">
        <f>Sheet3!B36</f>
        <v>6239.3010000000004</v>
      </c>
      <c r="E36" s="2">
        <v>29529</v>
      </c>
      <c r="F36" s="3">
        <f t="shared" si="0"/>
        <v>0</v>
      </c>
      <c r="G36" s="3">
        <f t="shared" si="1"/>
        <v>0</v>
      </c>
    </row>
    <row r="37" spans="1:7" x14ac:dyDescent="0.25">
      <c r="A37" s="2">
        <v>29530</v>
      </c>
      <c r="B37" s="3">
        <f>Sheet2!B37</f>
        <v>6085.1239999999998</v>
      </c>
      <c r="C37" s="2">
        <v>29530</v>
      </c>
      <c r="D37" s="3">
        <f>Sheet3!B37</f>
        <v>6085.1239999999998</v>
      </c>
      <c r="E37" s="2">
        <v>29530</v>
      </c>
      <c r="F37" s="3">
        <f t="shared" si="0"/>
        <v>0</v>
      </c>
      <c r="G37" s="3">
        <f t="shared" si="1"/>
        <v>0</v>
      </c>
    </row>
    <row r="38" spans="1:7" x14ac:dyDescent="0.25">
      <c r="A38" s="2">
        <v>29531</v>
      </c>
      <c r="B38" s="3">
        <f>Sheet2!B38</f>
        <v>5954.8689999999997</v>
      </c>
      <c r="C38" s="2">
        <v>29531</v>
      </c>
      <c r="D38" s="3">
        <f>Sheet3!B38</f>
        <v>5954.8689999999997</v>
      </c>
      <c r="E38" s="2">
        <v>29531</v>
      </c>
      <c r="F38" s="3">
        <f t="shared" si="0"/>
        <v>0</v>
      </c>
      <c r="G38" s="3">
        <f t="shared" si="1"/>
        <v>0</v>
      </c>
    </row>
    <row r="39" spans="1:7" x14ac:dyDescent="0.25">
      <c r="A39" s="2">
        <v>29532</v>
      </c>
      <c r="B39" s="3">
        <f>Sheet2!B39</f>
        <v>7759.9960000000001</v>
      </c>
      <c r="C39" s="2">
        <v>29532</v>
      </c>
      <c r="D39" s="3">
        <f>Sheet3!B39</f>
        <v>7759.9960000000001</v>
      </c>
      <c r="E39" s="2">
        <v>29532</v>
      </c>
      <c r="F39" s="3">
        <f t="shared" si="0"/>
        <v>0</v>
      </c>
      <c r="G39" s="3">
        <f t="shared" si="1"/>
        <v>0</v>
      </c>
    </row>
    <row r="40" spans="1:7" x14ac:dyDescent="0.25">
      <c r="A40" s="2">
        <v>29533</v>
      </c>
      <c r="B40" s="3">
        <f>Sheet2!B40</f>
        <v>10102.879999999999</v>
      </c>
      <c r="C40" s="2">
        <v>29533</v>
      </c>
      <c r="D40" s="3">
        <f>Sheet3!B40</f>
        <v>10102.879999999999</v>
      </c>
      <c r="E40" s="2">
        <v>29533</v>
      </c>
      <c r="F40" s="3">
        <f t="shared" si="0"/>
        <v>0</v>
      </c>
      <c r="G40" s="3">
        <f t="shared" si="1"/>
        <v>0</v>
      </c>
    </row>
    <row r="41" spans="1:7" x14ac:dyDescent="0.25">
      <c r="A41" s="2">
        <v>29534</v>
      </c>
      <c r="B41" s="3">
        <f>Sheet2!B41</f>
        <v>7688.5659999999998</v>
      </c>
      <c r="C41" s="2">
        <v>29534</v>
      </c>
      <c r="D41" s="3">
        <f>Sheet3!B41</f>
        <v>7688.5659999999998</v>
      </c>
      <c r="E41" s="2">
        <v>29534</v>
      </c>
      <c r="F41" s="3">
        <f t="shared" si="0"/>
        <v>0</v>
      </c>
      <c r="G41" s="3">
        <f t="shared" si="1"/>
        <v>0</v>
      </c>
    </row>
    <row r="42" spans="1:7" x14ac:dyDescent="0.25">
      <c r="A42" s="2">
        <v>29535</v>
      </c>
      <c r="B42" s="3">
        <f>Sheet2!B42</f>
        <v>7388.8819999999996</v>
      </c>
      <c r="C42" s="2">
        <v>29535</v>
      </c>
      <c r="D42" s="3">
        <f>Sheet3!B42</f>
        <v>7388.8819999999996</v>
      </c>
      <c r="E42" s="2">
        <v>29535</v>
      </c>
      <c r="F42" s="3">
        <f t="shared" si="0"/>
        <v>0</v>
      </c>
      <c r="G42" s="3">
        <f t="shared" si="1"/>
        <v>0</v>
      </c>
    </row>
    <row r="43" spans="1:7" x14ac:dyDescent="0.25">
      <c r="A43" s="2">
        <v>29536</v>
      </c>
      <c r="B43" s="3">
        <f>Sheet2!B43</f>
        <v>9078.8420000000006</v>
      </c>
      <c r="C43" s="2">
        <v>29536</v>
      </c>
      <c r="D43" s="3">
        <f>Sheet3!B43</f>
        <v>9078.8420000000006</v>
      </c>
      <c r="E43" s="2">
        <v>29536</v>
      </c>
      <c r="F43" s="3">
        <f t="shared" si="0"/>
        <v>0</v>
      </c>
      <c r="G43" s="3">
        <f t="shared" si="1"/>
        <v>0</v>
      </c>
    </row>
    <row r="44" spans="1:7" x14ac:dyDescent="0.25">
      <c r="A44" s="2">
        <v>29537</v>
      </c>
      <c r="B44" s="3">
        <f>Sheet2!B44</f>
        <v>8578.0740000000005</v>
      </c>
      <c r="C44" s="2">
        <v>29537</v>
      </c>
      <c r="D44" s="3">
        <f>Sheet3!B44</f>
        <v>8578.0740000000005</v>
      </c>
      <c r="E44" s="2">
        <v>29537</v>
      </c>
      <c r="F44" s="3">
        <f t="shared" si="0"/>
        <v>0</v>
      </c>
      <c r="G44" s="3">
        <f t="shared" si="1"/>
        <v>0</v>
      </c>
    </row>
    <row r="45" spans="1:7" x14ac:dyDescent="0.25">
      <c r="A45" s="2">
        <v>29538</v>
      </c>
      <c r="B45" s="3">
        <f>Sheet2!B45</f>
        <v>8421.68</v>
      </c>
      <c r="C45" s="2">
        <v>29538</v>
      </c>
      <c r="D45" s="3">
        <f>Sheet3!B45</f>
        <v>8421.68</v>
      </c>
      <c r="E45" s="2">
        <v>29538</v>
      </c>
      <c r="F45" s="3">
        <f t="shared" si="0"/>
        <v>0</v>
      </c>
      <c r="G45" s="3">
        <f t="shared" si="1"/>
        <v>0</v>
      </c>
    </row>
    <row r="46" spans="1:7" x14ac:dyDescent="0.25">
      <c r="A46" s="2">
        <v>29539</v>
      </c>
      <c r="B46" s="3">
        <f>Sheet2!B46</f>
        <v>8477.2279999999992</v>
      </c>
      <c r="C46" s="2">
        <v>29539</v>
      </c>
      <c r="D46" s="3">
        <f>Sheet3!B46</f>
        <v>8477.2279999999992</v>
      </c>
      <c r="E46" s="2">
        <v>29539</v>
      </c>
      <c r="F46" s="3">
        <f t="shared" si="0"/>
        <v>0</v>
      </c>
      <c r="G46" s="3">
        <f t="shared" si="1"/>
        <v>0</v>
      </c>
    </row>
    <row r="47" spans="1:7" x14ac:dyDescent="0.25">
      <c r="A47" s="2">
        <v>29540</v>
      </c>
      <c r="B47" s="3">
        <f>Sheet2!B47</f>
        <v>8522.2260000000006</v>
      </c>
      <c r="C47" s="2">
        <v>29540</v>
      </c>
      <c r="D47" s="3">
        <f>Sheet3!B47</f>
        <v>8522.2260000000006</v>
      </c>
      <c r="E47" s="2">
        <v>29540</v>
      </c>
      <c r="F47" s="3">
        <f t="shared" si="0"/>
        <v>0</v>
      </c>
      <c r="G47" s="3">
        <f t="shared" si="1"/>
        <v>0</v>
      </c>
    </row>
    <row r="48" spans="1:7" x14ac:dyDescent="0.25">
      <c r="A48" s="2">
        <v>29541</v>
      </c>
      <c r="B48" s="3">
        <f>Sheet2!B48</f>
        <v>8474.9719999999998</v>
      </c>
      <c r="C48" s="2">
        <v>29541</v>
      </c>
      <c r="D48" s="3">
        <f>Sheet3!B48</f>
        <v>8474.9719999999998</v>
      </c>
      <c r="E48" s="2">
        <v>29541</v>
      </c>
      <c r="F48" s="3">
        <f t="shared" si="0"/>
        <v>0</v>
      </c>
      <c r="G48" s="3">
        <f t="shared" si="1"/>
        <v>0</v>
      </c>
    </row>
    <row r="49" spans="1:7" x14ac:dyDescent="0.25">
      <c r="A49" s="2">
        <v>29542</v>
      </c>
      <c r="B49" s="3">
        <f>Sheet2!B49</f>
        <v>8617.884</v>
      </c>
      <c r="C49" s="2">
        <v>29542</v>
      </c>
      <c r="D49" s="3">
        <f>Sheet3!B49</f>
        <v>8617.884</v>
      </c>
      <c r="E49" s="2">
        <v>29542</v>
      </c>
      <c r="F49" s="3">
        <f t="shared" si="0"/>
        <v>0</v>
      </c>
      <c r="G49" s="3">
        <f t="shared" si="1"/>
        <v>0</v>
      </c>
    </row>
    <row r="50" spans="1:7" x14ac:dyDescent="0.25">
      <c r="A50" s="2">
        <v>29543</v>
      </c>
      <c r="B50" s="3">
        <f>Sheet2!B50</f>
        <v>8684.8209999999999</v>
      </c>
      <c r="C50" s="2">
        <v>29543</v>
      </c>
      <c r="D50" s="3">
        <f>Sheet3!B50</f>
        <v>8684.8209999999999</v>
      </c>
      <c r="E50" s="2">
        <v>29543</v>
      </c>
      <c r="F50" s="3">
        <f t="shared" si="0"/>
        <v>0</v>
      </c>
      <c r="G50" s="3">
        <f t="shared" si="1"/>
        <v>0</v>
      </c>
    </row>
    <row r="51" spans="1:7" x14ac:dyDescent="0.25">
      <c r="A51" s="2">
        <v>29544</v>
      </c>
      <c r="B51" s="3">
        <f>Sheet2!B51</f>
        <v>8648.2039999999997</v>
      </c>
      <c r="C51" s="2">
        <v>29544</v>
      </c>
      <c r="D51" s="3">
        <f>Sheet3!B51</f>
        <v>8648.2039999999997</v>
      </c>
      <c r="E51" s="2">
        <v>29544</v>
      </c>
      <c r="F51" s="3">
        <f t="shared" si="0"/>
        <v>0</v>
      </c>
      <c r="G51" s="3">
        <f t="shared" si="1"/>
        <v>0</v>
      </c>
    </row>
    <row r="52" spans="1:7" x14ac:dyDescent="0.25">
      <c r="A52" s="2">
        <v>29545</v>
      </c>
      <c r="B52" s="3">
        <f>Sheet2!B52</f>
        <v>8577.0220000000008</v>
      </c>
      <c r="C52" s="2">
        <v>29545</v>
      </c>
      <c r="D52" s="3">
        <f>Sheet3!B52</f>
        <v>8577.0220000000008</v>
      </c>
      <c r="E52" s="2">
        <v>29545</v>
      </c>
      <c r="F52" s="3">
        <f t="shared" si="0"/>
        <v>0</v>
      </c>
      <c r="G52" s="3">
        <f t="shared" si="1"/>
        <v>0</v>
      </c>
    </row>
    <row r="53" spans="1:7" x14ac:dyDescent="0.25">
      <c r="A53" s="2">
        <v>29546</v>
      </c>
      <c r="B53" s="3">
        <f>Sheet2!B53</f>
        <v>8461.5429999999997</v>
      </c>
      <c r="C53" s="2">
        <v>29546</v>
      </c>
      <c r="D53" s="3">
        <f>Sheet3!B53</f>
        <v>8461.5429999999997</v>
      </c>
      <c r="E53" s="2">
        <v>29546</v>
      </c>
      <c r="F53" s="3">
        <f t="shared" si="0"/>
        <v>0</v>
      </c>
      <c r="G53" s="3">
        <f t="shared" si="1"/>
        <v>0</v>
      </c>
    </row>
    <row r="54" spans="1:7" x14ac:dyDescent="0.25">
      <c r="A54" s="2">
        <v>29547</v>
      </c>
      <c r="B54" s="3">
        <f>Sheet2!B54</f>
        <v>8388.7970000000005</v>
      </c>
      <c r="C54" s="2">
        <v>29547</v>
      </c>
      <c r="D54" s="3">
        <f>Sheet3!B54</f>
        <v>8388.7970000000005</v>
      </c>
      <c r="E54" s="2">
        <v>29547</v>
      </c>
      <c r="F54" s="3">
        <f t="shared" si="0"/>
        <v>0</v>
      </c>
      <c r="G54" s="3">
        <f t="shared" si="1"/>
        <v>0</v>
      </c>
    </row>
    <row r="55" spans="1:7" x14ac:dyDescent="0.25">
      <c r="A55" s="2">
        <v>29548</v>
      </c>
      <c r="B55" s="3">
        <f>Sheet2!B55</f>
        <v>8356.0779999999995</v>
      </c>
      <c r="C55" s="2">
        <v>29548</v>
      </c>
      <c r="D55" s="3">
        <f>Sheet3!B55</f>
        <v>8356.0779999999995</v>
      </c>
      <c r="E55" s="2">
        <v>29548</v>
      </c>
      <c r="F55" s="3">
        <f t="shared" si="0"/>
        <v>0</v>
      </c>
      <c r="G55" s="3">
        <f t="shared" si="1"/>
        <v>0</v>
      </c>
    </row>
    <row r="56" spans="1:7" x14ac:dyDescent="0.25">
      <c r="A56" s="2">
        <v>29549</v>
      </c>
      <c r="B56" s="3">
        <f>Sheet2!B56</f>
        <v>8366.0229999999992</v>
      </c>
      <c r="C56" s="2">
        <v>29549</v>
      </c>
      <c r="D56" s="3">
        <f>Sheet3!B56</f>
        <v>8366.0229999999992</v>
      </c>
      <c r="E56" s="2">
        <v>29549</v>
      </c>
      <c r="F56" s="3">
        <f t="shared" si="0"/>
        <v>0</v>
      </c>
      <c r="G56" s="3">
        <f t="shared" si="1"/>
        <v>0</v>
      </c>
    </row>
    <row r="57" spans="1:7" x14ac:dyDescent="0.25">
      <c r="A57" s="2">
        <v>29550</v>
      </c>
      <c r="B57" s="3">
        <f>Sheet2!B57</f>
        <v>8430.82</v>
      </c>
      <c r="C57" s="2">
        <v>29550</v>
      </c>
      <c r="D57" s="3">
        <f>Sheet3!B57</f>
        <v>8430.82</v>
      </c>
      <c r="E57" s="2">
        <v>29550</v>
      </c>
      <c r="F57" s="3">
        <f t="shared" si="0"/>
        <v>0</v>
      </c>
      <c r="G57" s="3">
        <f t="shared" si="1"/>
        <v>0</v>
      </c>
    </row>
    <row r="58" spans="1:7" x14ac:dyDescent="0.25">
      <c r="A58" s="2">
        <v>29551</v>
      </c>
      <c r="B58" s="3">
        <f>Sheet2!B58</f>
        <v>8538.6139999999996</v>
      </c>
      <c r="C58" s="2">
        <v>29551</v>
      </c>
      <c r="D58" s="3">
        <f>Sheet3!B58</f>
        <v>8538.6139999999996</v>
      </c>
      <c r="E58" s="2">
        <v>29551</v>
      </c>
      <c r="F58" s="3">
        <f t="shared" si="0"/>
        <v>0</v>
      </c>
      <c r="G58" s="3">
        <f t="shared" si="1"/>
        <v>0</v>
      </c>
    </row>
    <row r="59" spans="1:7" x14ac:dyDescent="0.25">
      <c r="A59" s="2">
        <v>29552</v>
      </c>
      <c r="B59" s="3">
        <f>Sheet2!B59</f>
        <v>8684.7659999999996</v>
      </c>
      <c r="C59" s="2">
        <v>29552</v>
      </c>
      <c r="D59" s="3">
        <f>Sheet3!B59</f>
        <v>8684.7659999999996</v>
      </c>
      <c r="E59" s="2">
        <v>29552</v>
      </c>
      <c r="F59" s="3">
        <f t="shared" si="0"/>
        <v>0</v>
      </c>
      <c r="G59" s="3">
        <f t="shared" si="1"/>
        <v>0</v>
      </c>
    </row>
    <row r="60" spans="1:7" x14ac:dyDescent="0.25">
      <c r="A60" s="2">
        <v>29553</v>
      </c>
      <c r="B60" s="3">
        <f>Sheet2!B60</f>
        <v>8738.7109999999993</v>
      </c>
      <c r="C60" s="2">
        <v>29553</v>
      </c>
      <c r="D60" s="3">
        <f>Sheet3!B60</f>
        <v>8738.7109999999993</v>
      </c>
      <c r="E60" s="2">
        <v>29553</v>
      </c>
      <c r="F60" s="3">
        <f t="shared" si="0"/>
        <v>0</v>
      </c>
      <c r="G60" s="3">
        <f t="shared" si="1"/>
        <v>0</v>
      </c>
    </row>
    <row r="61" spans="1:7" x14ac:dyDescent="0.25">
      <c r="A61" s="2">
        <v>29554</v>
      </c>
      <c r="B61" s="3">
        <f>Sheet2!B61</f>
        <v>8646.1769999999997</v>
      </c>
      <c r="C61" s="2">
        <v>29554</v>
      </c>
      <c r="D61" s="3">
        <f>Sheet3!B61</f>
        <v>8646.1769999999997</v>
      </c>
      <c r="E61" s="2">
        <v>29554</v>
      </c>
      <c r="F61" s="3">
        <f t="shared" si="0"/>
        <v>0</v>
      </c>
      <c r="G61" s="3">
        <f t="shared" si="1"/>
        <v>0</v>
      </c>
    </row>
    <row r="62" spans="1:7" x14ac:dyDescent="0.25">
      <c r="A62" s="2">
        <v>29555</v>
      </c>
      <c r="B62" s="3">
        <f>Sheet2!B62</f>
        <v>12585.75</v>
      </c>
      <c r="C62" s="2">
        <v>29555</v>
      </c>
      <c r="D62" s="3">
        <f>Sheet3!B62</f>
        <v>12585.75</v>
      </c>
      <c r="E62" s="2">
        <v>29555</v>
      </c>
      <c r="F62" s="3">
        <f t="shared" si="0"/>
        <v>0</v>
      </c>
      <c r="G62" s="3">
        <f t="shared" si="1"/>
        <v>0</v>
      </c>
    </row>
    <row r="63" spans="1:7" x14ac:dyDescent="0.25">
      <c r="A63" s="2">
        <v>29556</v>
      </c>
      <c r="B63" s="3">
        <f>Sheet2!B63</f>
        <v>10592.53</v>
      </c>
      <c r="C63" s="2">
        <v>29556</v>
      </c>
      <c r="D63" s="3">
        <f>Sheet3!B63</f>
        <v>10592.53</v>
      </c>
      <c r="E63" s="2">
        <v>29556</v>
      </c>
      <c r="F63" s="3">
        <f t="shared" si="0"/>
        <v>0</v>
      </c>
      <c r="G63" s="3">
        <f t="shared" si="1"/>
        <v>0</v>
      </c>
    </row>
    <row r="64" spans="1:7" x14ac:dyDescent="0.25">
      <c r="A64" s="2">
        <v>29557</v>
      </c>
      <c r="B64" s="3">
        <f>Sheet2!B64</f>
        <v>11693.29</v>
      </c>
      <c r="C64" s="2">
        <v>29557</v>
      </c>
      <c r="D64" s="3">
        <f>Sheet3!B64</f>
        <v>11693.29</v>
      </c>
      <c r="E64" s="2">
        <v>29557</v>
      </c>
      <c r="F64" s="3">
        <f t="shared" si="0"/>
        <v>0</v>
      </c>
      <c r="G64" s="3">
        <f t="shared" si="1"/>
        <v>0</v>
      </c>
    </row>
    <row r="65" spans="1:7" x14ac:dyDescent="0.25">
      <c r="A65" s="2">
        <v>29558</v>
      </c>
      <c r="B65" s="3">
        <f>Sheet2!B65</f>
        <v>11324.32</v>
      </c>
      <c r="C65" s="2">
        <v>29558</v>
      </c>
      <c r="D65" s="3">
        <f>Sheet3!B65</f>
        <v>11324.32</v>
      </c>
      <c r="E65" s="2">
        <v>29558</v>
      </c>
      <c r="F65" s="3">
        <f t="shared" si="0"/>
        <v>0</v>
      </c>
      <c r="G65" s="3">
        <f t="shared" si="1"/>
        <v>0</v>
      </c>
    </row>
    <row r="66" spans="1:7" x14ac:dyDescent="0.25">
      <c r="A66" s="2">
        <v>29559</v>
      </c>
      <c r="B66" s="3">
        <f>Sheet2!B66</f>
        <v>11360.77</v>
      </c>
      <c r="C66" s="2">
        <v>29559</v>
      </c>
      <c r="D66" s="3">
        <f>Sheet3!B66</f>
        <v>11360.77</v>
      </c>
      <c r="E66" s="2">
        <v>29559</v>
      </c>
      <c r="F66" s="3">
        <f t="shared" si="0"/>
        <v>0</v>
      </c>
      <c r="G66" s="3">
        <f t="shared" si="1"/>
        <v>0</v>
      </c>
    </row>
    <row r="67" spans="1:7" x14ac:dyDescent="0.25">
      <c r="A67" s="2">
        <v>29560</v>
      </c>
      <c r="B67" s="3">
        <f>Sheet2!B67</f>
        <v>11485.61</v>
      </c>
      <c r="C67" s="2">
        <v>29560</v>
      </c>
      <c r="D67" s="3">
        <f>Sheet3!B67</f>
        <v>11485.61</v>
      </c>
      <c r="E67" s="2">
        <v>29560</v>
      </c>
      <c r="F67" s="3">
        <f t="shared" ref="F67:F130" si="4">ABS(B67-D67)</f>
        <v>0</v>
      </c>
      <c r="G67" s="3">
        <f t="shared" ref="G67:G130" si="5">100*F67/D67</f>
        <v>0</v>
      </c>
    </row>
    <row r="68" spans="1:7" x14ac:dyDescent="0.25">
      <c r="A68" s="2">
        <v>29561</v>
      </c>
      <c r="B68" s="3">
        <f>Sheet2!B68</f>
        <v>11631.72</v>
      </c>
      <c r="C68" s="2">
        <v>29561</v>
      </c>
      <c r="D68" s="3">
        <f>Sheet3!B68</f>
        <v>11631.72</v>
      </c>
      <c r="E68" s="2">
        <v>29561</v>
      </c>
      <c r="F68" s="3">
        <f t="shared" si="4"/>
        <v>0</v>
      </c>
      <c r="G68" s="3">
        <f t="shared" si="5"/>
        <v>0</v>
      </c>
    </row>
    <row r="69" spans="1:7" x14ac:dyDescent="0.25">
      <c r="A69" s="2">
        <v>29562</v>
      </c>
      <c r="B69" s="3">
        <f>Sheet2!B69</f>
        <v>11787.38</v>
      </c>
      <c r="C69" s="2">
        <v>29562</v>
      </c>
      <c r="D69" s="3">
        <f>Sheet3!B69</f>
        <v>11787.38</v>
      </c>
      <c r="E69" s="2">
        <v>29562</v>
      </c>
      <c r="F69" s="3">
        <f t="shared" si="4"/>
        <v>0</v>
      </c>
      <c r="G69" s="3">
        <f t="shared" si="5"/>
        <v>0</v>
      </c>
    </row>
    <row r="70" spans="1:7" x14ac:dyDescent="0.25">
      <c r="A70" s="2">
        <v>29563</v>
      </c>
      <c r="B70" s="3">
        <f>Sheet2!B70</f>
        <v>11947.25</v>
      </c>
      <c r="C70" s="2">
        <v>29563</v>
      </c>
      <c r="D70" s="3">
        <f>Sheet3!B70</f>
        <v>11947.25</v>
      </c>
      <c r="E70" s="2">
        <v>29563</v>
      </c>
      <c r="F70" s="3">
        <f t="shared" si="4"/>
        <v>0</v>
      </c>
      <c r="G70" s="3">
        <f t="shared" si="5"/>
        <v>0</v>
      </c>
    </row>
    <row r="71" spans="1:7" x14ac:dyDescent="0.25">
      <c r="A71" s="2">
        <v>29564</v>
      </c>
      <c r="B71" s="3">
        <f>Sheet2!B71</f>
        <v>12114.43</v>
      </c>
      <c r="C71" s="2">
        <v>29564</v>
      </c>
      <c r="D71" s="3">
        <f>Sheet3!B71</f>
        <v>12114.43</v>
      </c>
      <c r="E71" s="2">
        <v>29564</v>
      </c>
      <c r="F71" s="3">
        <f t="shared" si="4"/>
        <v>0</v>
      </c>
      <c r="G71" s="3">
        <f t="shared" si="5"/>
        <v>0</v>
      </c>
    </row>
    <row r="72" spans="1:7" x14ac:dyDescent="0.25">
      <c r="A72" s="2">
        <v>29565</v>
      </c>
      <c r="B72" s="3">
        <f>Sheet2!B72</f>
        <v>12285.34</v>
      </c>
      <c r="C72" s="2">
        <v>29565</v>
      </c>
      <c r="D72" s="3">
        <f>Sheet3!B72</f>
        <v>12285.34</v>
      </c>
      <c r="E72" s="2">
        <v>29565</v>
      </c>
      <c r="F72" s="3">
        <f t="shared" si="4"/>
        <v>0</v>
      </c>
      <c r="G72" s="3">
        <f t="shared" si="5"/>
        <v>0</v>
      </c>
    </row>
    <row r="73" spans="1:7" x14ac:dyDescent="0.25">
      <c r="A73" s="2">
        <v>29566</v>
      </c>
      <c r="B73" s="3">
        <f>Sheet2!B73</f>
        <v>12471.81</v>
      </c>
      <c r="C73" s="2">
        <v>29566</v>
      </c>
      <c r="D73" s="3">
        <f>Sheet3!B73</f>
        <v>12471.81</v>
      </c>
      <c r="E73" s="2">
        <v>29566</v>
      </c>
      <c r="F73" s="3">
        <f t="shared" si="4"/>
        <v>0</v>
      </c>
      <c r="G73" s="3">
        <f t="shared" si="5"/>
        <v>0</v>
      </c>
    </row>
    <row r="74" spans="1:7" x14ac:dyDescent="0.25">
      <c r="A74" s="2">
        <v>29567</v>
      </c>
      <c r="B74" s="3">
        <f>Sheet2!B74</f>
        <v>13530.67</v>
      </c>
      <c r="C74" s="2">
        <v>29567</v>
      </c>
      <c r="D74" s="3">
        <f>Sheet3!B74</f>
        <v>13530.67</v>
      </c>
      <c r="E74" s="2">
        <v>29567</v>
      </c>
      <c r="F74" s="3">
        <f t="shared" si="4"/>
        <v>0</v>
      </c>
      <c r="G74" s="3">
        <f t="shared" si="5"/>
        <v>0</v>
      </c>
    </row>
    <row r="75" spans="1:7" x14ac:dyDescent="0.25">
      <c r="A75" s="2">
        <v>29568</v>
      </c>
      <c r="B75" s="3">
        <f>Sheet2!B75</f>
        <v>16655.47</v>
      </c>
      <c r="C75" s="2">
        <v>29568</v>
      </c>
      <c r="D75" s="3">
        <f>Sheet3!B75</f>
        <v>16655.47</v>
      </c>
      <c r="E75" s="2">
        <v>29568</v>
      </c>
      <c r="F75" s="3">
        <f t="shared" si="4"/>
        <v>0</v>
      </c>
      <c r="G75" s="3">
        <f t="shared" si="5"/>
        <v>0</v>
      </c>
    </row>
    <row r="76" spans="1:7" x14ac:dyDescent="0.25">
      <c r="A76" s="2">
        <v>29569</v>
      </c>
      <c r="B76" s="3">
        <f>Sheet2!B76</f>
        <v>19753.16</v>
      </c>
      <c r="C76" s="2">
        <v>29569</v>
      </c>
      <c r="D76" s="3">
        <f>Sheet3!B76</f>
        <v>19753.16</v>
      </c>
      <c r="E76" s="2">
        <v>29569</v>
      </c>
      <c r="F76" s="3">
        <f t="shared" si="4"/>
        <v>0</v>
      </c>
      <c r="G76" s="3">
        <f t="shared" si="5"/>
        <v>0</v>
      </c>
    </row>
    <row r="77" spans="1:7" x14ac:dyDescent="0.25">
      <c r="A77" s="2">
        <v>29570</v>
      </c>
      <c r="B77" s="3">
        <f>Sheet2!B77</f>
        <v>28748.05</v>
      </c>
      <c r="C77" s="2">
        <v>29570</v>
      </c>
      <c r="D77" s="3">
        <f>Sheet3!B77</f>
        <v>28748.05</v>
      </c>
      <c r="E77" s="2">
        <v>29570</v>
      </c>
      <c r="F77" s="3">
        <f t="shared" si="4"/>
        <v>0</v>
      </c>
      <c r="G77" s="3">
        <f t="shared" si="5"/>
        <v>0</v>
      </c>
    </row>
    <row r="78" spans="1:7" x14ac:dyDescent="0.25">
      <c r="A78" s="2">
        <v>29571</v>
      </c>
      <c r="B78" s="3">
        <f>Sheet2!B78</f>
        <v>37201.480000000003</v>
      </c>
      <c r="C78" s="2">
        <v>29571</v>
      </c>
      <c r="D78" s="3">
        <f>Sheet3!B78</f>
        <v>37201.480000000003</v>
      </c>
      <c r="E78" s="2">
        <v>29571</v>
      </c>
      <c r="F78" s="3">
        <f t="shared" si="4"/>
        <v>0</v>
      </c>
      <c r="G78" s="3">
        <f t="shared" si="5"/>
        <v>0</v>
      </c>
    </row>
    <row r="79" spans="1:7" x14ac:dyDescent="0.25">
      <c r="A79" s="2">
        <v>29572</v>
      </c>
      <c r="B79" s="3">
        <f>Sheet2!B79</f>
        <v>40701.1</v>
      </c>
      <c r="C79" s="2">
        <v>29572</v>
      </c>
      <c r="D79" s="3">
        <f>Sheet3!B79</f>
        <v>40701.1</v>
      </c>
      <c r="E79" s="2">
        <v>29572</v>
      </c>
      <c r="F79" s="3">
        <f t="shared" si="4"/>
        <v>0</v>
      </c>
      <c r="G79" s="3">
        <f t="shared" si="5"/>
        <v>0</v>
      </c>
    </row>
    <row r="80" spans="1:7" x14ac:dyDescent="0.25">
      <c r="A80" s="2">
        <v>29573</v>
      </c>
      <c r="B80" s="3">
        <f>Sheet2!B80</f>
        <v>41228.53</v>
      </c>
      <c r="C80" s="2">
        <v>29573</v>
      </c>
      <c r="D80" s="3">
        <f>Sheet3!B80</f>
        <v>41228.53</v>
      </c>
      <c r="E80" s="2">
        <v>29573</v>
      </c>
      <c r="F80" s="3">
        <f t="shared" si="4"/>
        <v>0</v>
      </c>
      <c r="G80" s="3">
        <f t="shared" si="5"/>
        <v>0</v>
      </c>
    </row>
    <row r="81" spans="1:7" x14ac:dyDescent="0.25">
      <c r="A81" s="2">
        <v>29574</v>
      </c>
      <c r="B81" s="3">
        <f>Sheet2!B81</f>
        <v>39001.949999999997</v>
      </c>
      <c r="C81" s="2">
        <v>29574</v>
      </c>
      <c r="D81" s="3">
        <f>Sheet3!B81</f>
        <v>39001.949999999997</v>
      </c>
      <c r="E81" s="2">
        <v>29574</v>
      </c>
      <c r="F81" s="3">
        <f t="shared" si="4"/>
        <v>0</v>
      </c>
      <c r="G81" s="3">
        <f t="shared" si="5"/>
        <v>0</v>
      </c>
    </row>
    <row r="82" spans="1:7" x14ac:dyDescent="0.25">
      <c r="A82" s="2">
        <v>29575</v>
      </c>
      <c r="B82" s="3">
        <f>Sheet2!B82</f>
        <v>38020.04</v>
      </c>
      <c r="C82" s="2">
        <v>29575</v>
      </c>
      <c r="D82" s="3">
        <f>Sheet3!B82</f>
        <v>38020.04</v>
      </c>
      <c r="E82" s="2">
        <v>29575</v>
      </c>
      <c r="F82" s="3">
        <f t="shared" si="4"/>
        <v>0</v>
      </c>
      <c r="G82" s="3">
        <f t="shared" si="5"/>
        <v>0</v>
      </c>
    </row>
    <row r="83" spans="1:7" x14ac:dyDescent="0.25">
      <c r="A83" s="2">
        <v>29576</v>
      </c>
      <c r="B83" s="3">
        <f>Sheet2!B83</f>
        <v>33305.410000000003</v>
      </c>
      <c r="C83" s="2">
        <v>29576</v>
      </c>
      <c r="D83" s="3">
        <f>Sheet3!B83</f>
        <v>33305.410000000003</v>
      </c>
      <c r="E83" s="2">
        <v>29576</v>
      </c>
      <c r="F83" s="3">
        <f t="shared" si="4"/>
        <v>0</v>
      </c>
      <c r="G83" s="3">
        <f t="shared" si="5"/>
        <v>0</v>
      </c>
    </row>
    <row r="84" spans="1:7" x14ac:dyDescent="0.25">
      <c r="A84" s="2">
        <v>29577</v>
      </c>
      <c r="B84" s="3">
        <f>Sheet2!B84</f>
        <v>31940.34</v>
      </c>
      <c r="C84" s="2">
        <v>29577</v>
      </c>
      <c r="D84" s="3">
        <f>Sheet3!B84</f>
        <v>31940.34</v>
      </c>
      <c r="E84" s="2">
        <v>29577</v>
      </c>
      <c r="F84" s="3">
        <f t="shared" si="4"/>
        <v>0</v>
      </c>
      <c r="G84" s="3">
        <f t="shared" si="5"/>
        <v>0</v>
      </c>
    </row>
    <row r="85" spans="1:7" x14ac:dyDescent="0.25">
      <c r="A85" s="2">
        <v>29578</v>
      </c>
      <c r="B85" s="3">
        <f>Sheet2!B85</f>
        <v>29810.47</v>
      </c>
      <c r="C85" s="2">
        <v>29578</v>
      </c>
      <c r="D85" s="3">
        <f>Sheet3!B85</f>
        <v>29810.47</v>
      </c>
      <c r="E85" s="2">
        <v>29578</v>
      </c>
      <c r="F85" s="3">
        <f t="shared" si="4"/>
        <v>0</v>
      </c>
      <c r="G85" s="3">
        <f t="shared" si="5"/>
        <v>0</v>
      </c>
    </row>
    <row r="86" spans="1:7" x14ac:dyDescent="0.25">
      <c r="A86" s="2">
        <v>29579</v>
      </c>
      <c r="B86" s="3">
        <f>Sheet2!B86</f>
        <v>28314.5</v>
      </c>
      <c r="C86" s="2">
        <v>29579</v>
      </c>
      <c r="D86" s="3">
        <f>Sheet3!B86</f>
        <v>28314.5</v>
      </c>
      <c r="E86" s="2">
        <v>29579</v>
      </c>
      <c r="F86" s="3">
        <f t="shared" si="4"/>
        <v>0</v>
      </c>
      <c r="G86" s="3">
        <f t="shared" si="5"/>
        <v>0</v>
      </c>
    </row>
    <row r="87" spans="1:7" x14ac:dyDescent="0.25">
      <c r="A87" s="2">
        <v>29580</v>
      </c>
      <c r="B87" s="3">
        <f>Sheet2!B87</f>
        <v>30112.41</v>
      </c>
      <c r="C87" s="2">
        <v>29580</v>
      </c>
      <c r="D87" s="3">
        <f>Sheet3!B87</f>
        <v>30112.41</v>
      </c>
      <c r="E87" s="2">
        <v>29580</v>
      </c>
      <c r="F87" s="3">
        <f t="shared" si="4"/>
        <v>0</v>
      </c>
      <c r="G87" s="3">
        <f t="shared" si="5"/>
        <v>0</v>
      </c>
    </row>
    <row r="88" spans="1:7" x14ac:dyDescent="0.25">
      <c r="A88" s="2">
        <v>29581</v>
      </c>
      <c r="B88" s="3">
        <f>Sheet2!B88</f>
        <v>29800.6</v>
      </c>
      <c r="C88" s="2">
        <v>29581</v>
      </c>
      <c r="D88" s="3">
        <f>Sheet3!B88</f>
        <v>29800.6</v>
      </c>
      <c r="E88" s="2">
        <v>29581</v>
      </c>
      <c r="F88" s="3">
        <f t="shared" si="4"/>
        <v>0</v>
      </c>
      <c r="G88" s="3">
        <f t="shared" si="5"/>
        <v>0</v>
      </c>
    </row>
    <row r="89" spans="1:7" x14ac:dyDescent="0.25">
      <c r="A89" s="2">
        <v>29582</v>
      </c>
      <c r="B89" s="3">
        <f>Sheet2!B89</f>
        <v>27138.98</v>
      </c>
      <c r="C89" s="2">
        <v>29582</v>
      </c>
      <c r="D89" s="3">
        <f>Sheet3!B89</f>
        <v>27138.98</v>
      </c>
      <c r="E89" s="2">
        <v>29582</v>
      </c>
      <c r="F89" s="3">
        <f t="shared" si="4"/>
        <v>0</v>
      </c>
      <c r="G89" s="3">
        <f t="shared" si="5"/>
        <v>0</v>
      </c>
    </row>
    <row r="90" spans="1:7" x14ac:dyDescent="0.25">
      <c r="A90" s="2">
        <v>29583</v>
      </c>
      <c r="B90" s="3">
        <f>Sheet2!B90</f>
        <v>24928.9</v>
      </c>
      <c r="C90" s="2">
        <v>29583</v>
      </c>
      <c r="D90" s="3">
        <f>Sheet3!B90</f>
        <v>24928.9</v>
      </c>
      <c r="E90" s="2">
        <v>29583</v>
      </c>
      <c r="F90" s="3">
        <f t="shared" si="4"/>
        <v>0</v>
      </c>
      <c r="G90" s="3">
        <f t="shared" si="5"/>
        <v>0</v>
      </c>
    </row>
    <row r="91" spans="1:7" x14ac:dyDescent="0.25">
      <c r="A91" s="2">
        <v>29584</v>
      </c>
      <c r="B91" s="3">
        <f>Sheet2!B91</f>
        <v>22739.11</v>
      </c>
      <c r="C91" s="2">
        <v>29584</v>
      </c>
      <c r="D91" s="3">
        <f>Sheet3!B91</f>
        <v>22739.11</v>
      </c>
      <c r="E91" s="2">
        <v>29584</v>
      </c>
      <c r="F91" s="3">
        <f t="shared" si="4"/>
        <v>0</v>
      </c>
      <c r="G91" s="3">
        <f t="shared" si="5"/>
        <v>0</v>
      </c>
    </row>
    <row r="92" spans="1:7" x14ac:dyDescent="0.25">
      <c r="A92" s="2">
        <v>29585</v>
      </c>
      <c r="B92" s="3">
        <f>Sheet2!B92</f>
        <v>20568.560000000001</v>
      </c>
      <c r="C92" s="2">
        <v>29585</v>
      </c>
      <c r="D92" s="3">
        <f>Sheet3!B92</f>
        <v>20568.560000000001</v>
      </c>
      <c r="E92" s="2">
        <v>29585</v>
      </c>
      <c r="F92" s="3">
        <f t="shared" si="4"/>
        <v>0</v>
      </c>
      <c r="G92" s="3">
        <f t="shared" si="5"/>
        <v>0</v>
      </c>
    </row>
    <row r="93" spans="1:7" x14ac:dyDescent="0.25">
      <c r="A93" s="2">
        <v>29586</v>
      </c>
      <c r="B93" s="3">
        <f>Sheet2!B93</f>
        <v>18549.34</v>
      </c>
      <c r="C93" s="2">
        <v>29586</v>
      </c>
      <c r="D93" s="3">
        <f>Sheet3!B93</f>
        <v>18549.34</v>
      </c>
      <c r="E93" s="2">
        <v>29586</v>
      </c>
      <c r="F93" s="3">
        <f t="shared" si="4"/>
        <v>0</v>
      </c>
      <c r="G93" s="3">
        <f t="shared" si="5"/>
        <v>0</v>
      </c>
    </row>
    <row r="94" spans="1:7" x14ac:dyDescent="0.25">
      <c r="A94" s="2">
        <v>29587</v>
      </c>
      <c r="B94" s="3">
        <f>Sheet2!B94</f>
        <v>16870.509999999998</v>
      </c>
      <c r="C94" s="2">
        <v>29587</v>
      </c>
      <c r="D94" s="3">
        <f>Sheet3!B94</f>
        <v>16870.509999999998</v>
      </c>
      <c r="E94" s="2">
        <v>29587</v>
      </c>
      <c r="F94" s="3">
        <f t="shared" si="4"/>
        <v>0</v>
      </c>
      <c r="G94" s="3">
        <f t="shared" si="5"/>
        <v>0</v>
      </c>
    </row>
    <row r="95" spans="1:7" x14ac:dyDescent="0.25">
      <c r="A95" s="2">
        <v>29588</v>
      </c>
      <c r="B95" s="3">
        <f>Sheet2!B95</f>
        <v>15642.25</v>
      </c>
      <c r="C95" s="2">
        <v>29588</v>
      </c>
      <c r="D95" s="3">
        <f>Sheet3!B95</f>
        <v>15642.25</v>
      </c>
      <c r="E95" s="2">
        <v>29588</v>
      </c>
      <c r="F95" s="3">
        <f t="shared" si="4"/>
        <v>0</v>
      </c>
      <c r="G95" s="3">
        <f t="shared" si="5"/>
        <v>0</v>
      </c>
    </row>
    <row r="96" spans="1:7" x14ac:dyDescent="0.25">
      <c r="A96" s="2">
        <v>29589</v>
      </c>
      <c r="B96" s="3">
        <f>Sheet2!B96</f>
        <v>14285.18</v>
      </c>
      <c r="C96" s="2">
        <v>29589</v>
      </c>
      <c r="D96" s="3">
        <f>Sheet3!B96</f>
        <v>14285.18</v>
      </c>
      <c r="E96" s="2">
        <v>29589</v>
      </c>
      <c r="F96" s="3">
        <f t="shared" si="4"/>
        <v>0</v>
      </c>
      <c r="G96" s="3">
        <f t="shared" si="5"/>
        <v>0</v>
      </c>
    </row>
    <row r="97" spans="1:7" x14ac:dyDescent="0.25">
      <c r="A97" s="2">
        <v>29590</v>
      </c>
      <c r="B97" s="3">
        <f>Sheet2!B97</f>
        <v>20465.689999999999</v>
      </c>
      <c r="C97" s="2">
        <v>29590</v>
      </c>
      <c r="D97" s="3">
        <f>Sheet3!B97</f>
        <v>20465.689999999999</v>
      </c>
      <c r="E97" s="2">
        <v>29590</v>
      </c>
      <c r="F97" s="3">
        <f t="shared" si="4"/>
        <v>0</v>
      </c>
      <c r="G97" s="3">
        <f t="shared" si="5"/>
        <v>0</v>
      </c>
    </row>
    <row r="98" spans="1:7" x14ac:dyDescent="0.25">
      <c r="A98" s="2">
        <v>29591</v>
      </c>
      <c r="B98" s="3">
        <f>Sheet2!B98</f>
        <v>16993.77</v>
      </c>
      <c r="C98" s="2">
        <v>29591</v>
      </c>
      <c r="D98" s="3">
        <f>Sheet3!B98</f>
        <v>16993.77</v>
      </c>
      <c r="E98" s="2">
        <v>29591</v>
      </c>
      <c r="F98" s="3">
        <f t="shared" si="4"/>
        <v>0</v>
      </c>
      <c r="G98" s="3">
        <f t="shared" si="5"/>
        <v>0</v>
      </c>
    </row>
    <row r="99" spans="1:7" x14ac:dyDescent="0.25">
      <c r="A99" s="2">
        <v>29592</v>
      </c>
      <c r="B99" s="3">
        <f>Sheet2!B99</f>
        <v>16820.47</v>
      </c>
      <c r="C99" s="2">
        <v>29592</v>
      </c>
      <c r="D99" s="3">
        <f>Sheet3!B99</f>
        <v>16820.47</v>
      </c>
      <c r="E99" s="2">
        <v>29592</v>
      </c>
      <c r="F99" s="3">
        <f t="shared" si="4"/>
        <v>0</v>
      </c>
      <c r="G99" s="3">
        <f t="shared" si="5"/>
        <v>0</v>
      </c>
    </row>
    <row r="100" spans="1:7" x14ac:dyDescent="0.25">
      <c r="A100" s="2">
        <v>29593</v>
      </c>
      <c r="B100" s="3">
        <f>Sheet2!B100</f>
        <v>16687.45</v>
      </c>
      <c r="C100" s="2">
        <v>29593</v>
      </c>
      <c r="D100" s="3">
        <f>Sheet3!B100</f>
        <v>16687.45</v>
      </c>
      <c r="E100" s="2">
        <v>29593</v>
      </c>
      <c r="F100" s="3">
        <f t="shared" si="4"/>
        <v>0</v>
      </c>
      <c r="G100" s="3">
        <f t="shared" si="5"/>
        <v>0</v>
      </c>
    </row>
    <row r="101" spans="1:7" x14ac:dyDescent="0.25">
      <c r="A101" s="2">
        <v>29594</v>
      </c>
      <c r="B101" s="3">
        <f>Sheet2!B101</f>
        <v>16260.06</v>
      </c>
      <c r="C101" s="2">
        <v>29594</v>
      </c>
      <c r="D101" s="3">
        <f>Sheet3!B101</f>
        <v>16260.06</v>
      </c>
      <c r="E101" s="2">
        <v>29594</v>
      </c>
      <c r="F101" s="3">
        <f t="shared" si="4"/>
        <v>0</v>
      </c>
      <c r="G101" s="3">
        <f t="shared" si="5"/>
        <v>0</v>
      </c>
    </row>
    <row r="102" spans="1:7" x14ac:dyDescent="0.25">
      <c r="A102" s="2">
        <v>29595</v>
      </c>
      <c r="B102" s="3">
        <f>Sheet2!B102</f>
        <v>15406.21</v>
      </c>
      <c r="C102" s="2">
        <v>29595</v>
      </c>
      <c r="D102" s="3">
        <f>Sheet3!B102</f>
        <v>15406.21</v>
      </c>
      <c r="E102" s="2">
        <v>29595</v>
      </c>
      <c r="F102" s="3">
        <f t="shared" si="4"/>
        <v>0</v>
      </c>
      <c r="G102" s="3">
        <f t="shared" si="5"/>
        <v>0</v>
      </c>
    </row>
    <row r="103" spans="1:7" x14ac:dyDescent="0.25">
      <c r="A103" s="2">
        <v>29596</v>
      </c>
      <c r="B103" s="3">
        <f>Sheet2!B103</f>
        <v>14595.19</v>
      </c>
      <c r="C103" s="2">
        <v>29596</v>
      </c>
      <c r="D103" s="3">
        <f>Sheet3!B103</f>
        <v>14595.19</v>
      </c>
      <c r="E103" s="2">
        <v>29596</v>
      </c>
      <c r="F103" s="3">
        <f t="shared" si="4"/>
        <v>0</v>
      </c>
      <c r="G103" s="3">
        <f t="shared" si="5"/>
        <v>0</v>
      </c>
    </row>
    <row r="104" spans="1:7" x14ac:dyDescent="0.25">
      <c r="A104" s="2">
        <v>29597</v>
      </c>
      <c r="B104" s="3">
        <f>Sheet2!B104</f>
        <v>13844.58</v>
      </c>
      <c r="C104" s="2">
        <v>29597</v>
      </c>
      <c r="D104" s="3">
        <f>Sheet3!B104</f>
        <v>13844.58</v>
      </c>
      <c r="E104" s="2">
        <v>29597</v>
      </c>
      <c r="F104" s="3">
        <f t="shared" si="4"/>
        <v>0</v>
      </c>
      <c r="G104" s="3">
        <f t="shared" si="5"/>
        <v>0</v>
      </c>
    </row>
    <row r="105" spans="1:7" x14ac:dyDescent="0.25">
      <c r="A105" s="2">
        <v>29598</v>
      </c>
      <c r="B105" s="3">
        <f>Sheet2!B105</f>
        <v>13167.46</v>
      </c>
      <c r="C105" s="2">
        <v>29598</v>
      </c>
      <c r="D105" s="3">
        <f>Sheet3!B105</f>
        <v>13167.46</v>
      </c>
      <c r="E105" s="2">
        <v>29598</v>
      </c>
      <c r="F105" s="3">
        <f t="shared" si="4"/>
        <v>0</v>
      </c>
      <c r="G105" s="3">
        <f t="shared" si="5"/>
        <v>0</v>
      </c>
    </row>
    <row r="106" spans="1:7" x14ac:dyDescent="0.25">
      <c r="A106" s="2">
        <v>29599</v>
      </c>
      <c r="B106" s="3">
        <f>Sheet2!B106</f>
        <v>12585.43</v>
      </c>
      <c r="C106" s="2">
        <v>29599</v>
      </c>
      <c r="D106" s="3">
        <f>Sheet3!B106</f>
        <v>12585.43</v>
      </c>
      <c r="E106" s="2">
        <v>29599</v>
      </c>
      <c r="F106" s="3">
        <f t="shared" si="4"/>
        <v>0</v>
      </c>
      <c r="G106" s="3">
        <f t="shared" si="5"/>
        <v>0</v>
      </c>
    </row>
    <row r="107" spans="1:7" x14ac:dyDescent="0.25">
      <c r="A107" s="2">
        <v>29600</v>
      </c>
      <c r="B107" s="3">
        <f>Sheet2!B107</f>
        <v>12005.83</v>
      </c>
      <c r="C107" s="2">
        <v>29600</v>
      </c>
      <c r="D107" s="3">
        <f>Sheet3!B107</f>
        <v>12005.83</v>
      </c>
      <c r="E107" s="2">
        <v>29600</v>
      </c>
      <c r="F107" s="3">
        <f t="shared" si="4"/>
        <v>0</v>
      </c>
      <c r="G107" s="3">
        <f t="shared" si="5"/>
        <v>0</v>
      </c>
    </row>
    <row r="108" spans="1:7" x14ac:dyDescent="0.25">
      <c r="A108" s="2">
        <v>29601</v>
      </c>
      <c r="B108" s="3">
        <f>Sheet2!B108</f>
        <v>11413.8</v>
      </c>
      <c r="C108" s="2">
        <v>29601</v>
      </c>
      <c r="D108" s="3">
        <f>Sheet3!B108</f>
        <v>11413.8</v>
      </c>
      <c r="E108" s="2">
        <v>29601</v>
      </c>
      <c r="F108" s="3">
        <f t="shared" si="4"/>
        <v>0</v>
      </c>
      <c r="G108" s="3">
        <f t="shared" si="5"/>
        <v>0</v>
      </c>
    </row>
    <row r="109" spans="1:7" x14ac:dyDescent="0.25">
      <c r="A109" s="2">
        <v>29602</v>
      </c>
      <c r="B109" s="3">
        <f>Sheet2!B109</f>
        <v>10774.01</v>
      </c>
      <c r="C109" s="2">
        <v>29602</v>
      </c>
      <c r="D109" s="3">
        <f>Sheet3!B109</f>
        <v>10774.01</v>
      </c>
      <c r="E109" s="2">
        <v>29602</v>
      </c>
      <c r="F109" s="3">
        <f t="shared" si="4"/>
        <v>0</v>
      </c>
      <c r="G109" s="3">
        <f t="shared" si="5"/>
        <v>0</v>
      </c>
    </row>
    <row r="110" spans="1:7" x14ac:dyDescent="0.25">
      <c r="A110" s="2">
        <v>29603</v>
      </c>
      <c r="B110" s="3">
        <f>Sheet2!B110</f>
        <v>10230.66</v>
      </c>
      <c r="C110" s="2">
        <v>29603</v>
      </c>
      <c r="D110" s="3">
        <f>Sheet3!B110</f>
        <v>10230.66</v>
      </c>
      <c r="E110" s="2">
        <v>29603</v>
      </c>
      <c r="F110" s="3">
        <f t="shared" si="4"/>
        <v>0</v>
      </c>
      <c r="G110" s="3">
        <f t="shared" si="5"/>
        <v>0</v>
      </c>
    </row>
    <row r="111" spans="1:7" x14ac:dyDescent="0.25">
      <c r="A111" s="2">
        <v>29604</v>
      </c>
      <c r="B111" s="3">
        <f>Sheet2!B111</f>
        <v>9886.5319999999992</v>
      </c>
      <c r="C111" s="2">
        <v>29604</v>
      </c>
      <c r="D111" s="3">
        <f>Sheet3!B111</f>
        <v>9886.5319999999992</v>
      </c>
      <c r="E111" s="2">
        <v>29604</v>
      </c>
      <c r="F111" s="3">
        <f t="shared" si="4"/>
        <v>0</v>
      </c>
      <c r="G111" s="3">
        <f t="shared" si="5"/>
        <v>0</v>
      </c>
    </row>
    <row r="112" spans="1:7" x14ac:dyDescent="0.25">
      <c r="A112" s="2">
        <v>29605</v>
      </c>
      <c r="B112" s="3">
        <f>Sheet2!B112</f>
        <v>9492.1149999999998</v>
      </c>
      <c r="C112" s="2">
        <v>29605</v>
      </c>
      <c r="D112" s="3">
        <f>Sheet3!B112</f>
        <v>9492.1149999999998</v>
      </c>
      <c r="E112" s="2">
        <v>29605</v>
      </c>
      <c r="F112" s="3">
        <f t="shared" si="4"/>
        <v>0</v>
      </c>
      <c r="G112" s="3">
        <f t="shared" si="5"/>
        <v>0</v>
      </c>
    </row>
    <row r="113" spans="1:7" x14ac:dyDescent="0.25">
      <c r="A113" s="2">
        <v>29606</v>
      </c>
      <c r="B113" s="3">
        <f>Sheet2!B113</f>
        <v>9138.7039999999997</v>
      </c>
      <c r="C113" s="2">
        <v>29606</v>
      </c>
      <c r="D113" s="3">
        <f>Sheet3!B113</f>
        <v>9138.7039999999997</v>
      </c>
      <c r="E113" s="2">
        <v>29606</v>
      </c>
      <c r="F113" s="3">
        <f t="shared" si="4"/>
        <v>0</v>
      </c>
      <c r="G113" s="3">
        <f t="shared" si="5"/>
        <v>0</v>
      </c>
    </row>
    <row r="114" spans="1:7" x14ac:dyDescent="0.25">
      <c r="A114" s="2">
        <v>29607</v>
      </c>
      <c r="B114" s="3">
        <f>Sheet2!B114</f>
        <v>8818.15</v>
      </c>
      <c r="C114" s="2">
        <v>29607</v>
      </c>
      <c r="D114" s="3">
        <f>Sheet3!B114</f>
        <v>8818.15</v>
      </c>
      <c r="E114" s="2">
        <v>29607</v>
      </c>
      <c r="F114" s="3">
        <f t="shared" si="4"/>
        <v>0</v>
      </c>
      <c r="G114" s="3">
        <f t="shared" si="5"/>
        <v>0</v>
      </c>
    </row>
    <row r="115" spans="1:7" x14ac:dyDescent="0.25">
      <c r="A115" s="2">
        <v>29608</v>
      </c>
      <c r="B115" s="3">
        <f>Sheet2!B115</f>
        <v>8426.1039999999994</v>
      </c>
      <c r="C115" s="2">
        <v>29608</v>
      </c>
      <c r="D115" s="3">
        <f>Sheet3!B115</f>
        <v>8426.1039999999994</v>
      </c>
      <c r="E115" s="2">
        <v>29608</v>
      </c>
      <c r="F115" s="3">
        <f t="shared" si="4"/>
        <v>0</v>
      </c>
      <c r="G115" s="3">
        <f t="shared" si="5"/>
        <v>0</v>
      </c>
    </row>
    <row r="116" spans="1:7" x14ac:dyDescent="0.25">
      <c r="A116" s="2">
        <v>29609</v>
      </c>
      <c r="B116" s="3">
        <f>Sheet2!B116</f>
        <v>12494.2</v>
      </c>
      <c r="C116" s="2">
        <v>29609</v>
      </c>
      <c r="D116" s="3">
        <f>Sheet3!B116</f>
        <v>12494.2</v>
      </c>
      <c r="E116" s="2">
        <v>29609</v>
      </c>
      <c r="F116" s="3">
        <f t="shared" si="4"/>
        <v>0</v>
      </c>
      <c r="G116" s="3">
        <f t="shared" si="5"/>
        <v>0</v>
      </c>
    </row>
    <row r="117" spans="1:7" x14ac:dyDescent="0.25">
      <c r="A117" s="2">
        <v>29610</v>
      </c>
      <c r="B117" s="3">
        <f>Sheet2!B117</f>
        <v>10487.72</v>
      </c>
      <c r="C117" s="2">
        <v>29610</v>
      </c>
      <c r="D117" s="3">
        <f>Sheet3!B117</f>
        <v>10487.72</v>
      </c>
      <c r="E117" s="2">
        <v>29610</v>
      </c>
      <c r="F117" s="3">
        <f t="shared" si="4"/>
        <v>0</v>
      </c>
      <c r="G117" s="3">
        <f t="shared" si="5"/>
        <v>0</v>
      </c>
    </row>
    <row r="118" spans="1:7" x14ac:dyDescent="0.25">
      <c r="A118" s="2">
        <v>29611</v>
      </c>
      <c r="B118" s="3">
        <f>Sheet2!B118</f>
        <v>10622.19</v>
      </c>
      <c r="C118" s="2">
        <v>29611</v>
      </c>
      <c r="D118" s="3">
        <f>Sheet3!B118</f>
        <v>10622.19</v>
      </c>
      <c r="E118" s="2">
        <v>29611</v>
      </c>
      <c r="F118" s="3">
        <f t="shared" si="4"/>
        <v>0</v>
      </c>
      <c r="G118" s="3">
        <f t="shared" si="5"/>
        <v>0</v>
      </c>
    </row>
    <row r="119" spans="1:7" x14ac:dyDescent="0.25">
      <c r="A119" s="2">
        <v>29612</v>
      </c>
      <c r="B119" s="3">
        <f>Sheet2!B119</f>
        <v>10893.66</v>
      </c>
      <c r="C119" s="2">
        <v>29612</v>
      </c>
      <c r="D119" s="3">
        <f>Sheet3!B119</f>
        <v>10893.66</v>
      </c>
      <c r="E119" s="2">
        <v>29612</v>
      </c>
      <c r="F119" s="3">
        <f t="shared" si="4"/>
        <v>0</v>
      </c>
      <c r="G119" s="3">
        <f t="shared" si="5"/>
        <v>0</v>
      </c>
    </row>
    <row r="120" spans="1:7" x14ac:dyDescent="0.25">
      <c r="A120" s="2">
        <v>29613</v>
      </c>
      <c r="B120" s="3">
        <f>Sheet2!B120</f>
        <v>11229.65</v>
      </c>
      <c r="C120" s="2">
        <v>29613</v>
      </c>
      <c r="D120" s="3">
        <f>Sheet3!B120</f>
        <v>11229.65</v>
      </c>
      <c r="E120" s="2">
        <v>29613</v>
      </c>
      <c r="F120" s="3">
        <f t="shared" si="4"/>
        <v>0</v>
      </c>
      <c r="G120" s="3">
        <f t="shared" si="5"/>
        <v>0</v>
      </c>
    </row>
    <row r="121" spans="1:7" x14ac:dyDescent="0.25">
      <c r="A121" s="2">
        <v>29614</v>
      </c>
      <c r="B121" s="3">
        <f>Sheet2!B121</f>
        <v>11602.64</v>
      </c>
      <c r="C121" s="2">
        <v>29614</v>
      </c>
      <c r="D121" s="3">
        <f>Sheet3!B121</f>
        <v>11602.64</v>
      </c>
      <c r="E121" s="2">
        <v>29614</v>
      </c>
      <c r="F121" s="3">
        <f t="shared" si="4"/>
        <v>0</v>
      </c>
      <c r="G121" s="3">
        <f t="shared" si="5"/>
        <v>0</v>
      </c>
    </row>
    <row r="122" spans="1:7" x14ac:dyDescent="0.25">
      <c r="A122" s="2">
        <v>29615</v>
      </c>
      <c r="B122" s="3">
        <f>Sheet2!B122</f>
        <v>11987.07</v>
      </c>
      <c r="C122" s="2">
        <v>29615</v>
      </c>
      <c r="D122" s="3">
        <f>Sheet3!B122</f>
        <v>11987.07</v>
      </c>
      <c r="E122" s="2">
        <v>29615</v>
      </c>
      <c r="F122" s="3">
        <f t="shared" si="4"/>
        <v>0</v>
      </c>
      <c r="G122" s="3">
        <f t="shared" si="5"/>
        <v>0</v>
      </c>
    </row>
    <row r="123" spans="1:7" x14ac:dyDescent="0.25">
      <c r="A123" s="2">
        <v>29616</v>
      </c>
      <c r="B123" s="3">
        <f>Sheet2!B123</f>
        <v>12366.67</v>
      </c>
      <c r="C123" s="2">
        <v>29616</v>
      </c>
      <c r="D123" s="3">
        <f>Sheet3!B123</f>
        <v>12366.67</v>
      </c>
      <c r="E123" s="2">
        <v>29616</v>
      </c>
      <c r="F123" s="3">
        <f t="shared" si="4"/>
        <v>0</v>
      </c>
      <c r="G123" s="3">
        <f t="shared" si="5"/>
        <v>0</v>
      </c>
    </row>
    <row r="124" spans="1:7" x14ac:dyDescent="0.25">
      <c r="A124" s="2">
        <v>29617</v>
      </c>
      <c r="B124" s="3">
        <f>Sheet2!B124</f>
        <v>12731.85</v>
      </c>
      <c r="C124" s="2">
        <v>29617</v>
      </c>
      <c r="D124" s="3">
        <f>Sheet3!B124</f>
        <v>12731.85</v>
      </c>
      <c r="E124" s="2">
        <v>29617</v>
      </c>
      <c r="F124" s="3">
        <f t="shared" si="4"/>
        <v>0</v>
      </c>
      <c r="G124" s="3">
        <f t="shared" si="5"/>
        <v>0</v>
      </c>
    </row>
    <row r="125" spans="1:7" x14ac:dyDescent="0.25">
      <c r="A125" s="2">
        <v>29618</v>
      </c>
      <c r="B125" s="3">
        <f>Sheet2!B125</f>
        <v>13078.08</v>
      </c>
      <c r="C125" s="2">
        <v>29618</v>
      </c>
      <c r="D125" s="3">
        <f>Sheet3!B125</f>
        <v>13078.08</v>
      </c>
      <c r="E125" s="2">
        <v>29618</v>
      </c>
      <c r="F125" s="3">
        <f t="shared" si="4"/>
        <v>0</v>
      </c>
      <c r="G125" s="3">
        <f t="shared" si="5"/>
        <v>0</v>
      </c>
    </row>
    <row r="126" spans="1:7" x14ac:dyDescent="0.25">
      <c r="A126" s="2">
        <v>29619</v>
      </c>
      <c r="B126" s="3">
        <f>Sheet2!B126</f>
        <v>13398.77</v>
      </c>
      <c r="C126" s="2">
        <v>29619</v>
      </c>
      <c r="D126" s="3">
        <f>Sheet3!B126</f>
        <v>13398.77</v>
      </c>
      <c r="E126" s="2">
        <v>29619</v>
      </c>
      <c r="F126" s="3">
        <f t="shared" si="4"/>
        <v>0</v>
      </c>
      <c r="G126" s="3">
        <f t="shared" si="5"/>
        <v>0</v>
      </c>
    </row>
    <row r="127" spans="1:7" x14ac:dyDescent="0.25">
      <c r="A127" s="2">
        <v>29620</v>
      </c>
      <c r="B127" s="3">
        <f>Sheet2!B127</f>
        <v>13740.12</v>
      </c>
      <c r="C127" s="2">
        <v>29620</v>
      </c>
      <c r="D127" s="3">
        <f>Sheet3!B127</f>
        <v>13740.12</v>
      </c>
      <c r="E127" s="2">
        <v>29620</v>
      </c>
      <c r="F127" s="3">
        <f t="shared" si="4"/>
        <v>0</v>
      </c>
      <c r="G127" s="3">
        <f t="shared" si="5"/>
        <v>0</v>
      </c>
    </row>
    <row r="128" spans="1:7" x14ac:dyDescent="0.25">
      <c r="A128" s="2">
        <v>29621</v>
      </c>
      <c r="B128" s="3">
        <f>Sheet2!B128</f>
        <v>14041.84</v>
      </c>
      <c r="C128" s="2">
        <v>29621</v>
      </c>
      <c r="D128" s="3">
        <f>Sheet3!B128</f>
        <v>14041.84</v>
      </c>
      <c r="E128" s="2">
        <v>29621</v>
      </c>
      <c r="F128" s="3">
        <f t="shared" si="4"/>
        <v>0</v>
      </c>
      <c r="G128" s="3">
        <f t="shared" si="5"/>
        <v>0</v>
      </c>
    </row>
    <row r="129" spans="1:7" x14ac:dyDescent="0.25">
      <c r="A129" s="2">
        <v>29622</v>
      </c>
      <c r="B129" s="3">
        <f>Sheet2!B129</f>
        <v>14303.37</v>
      </c>
      <c r="C129" s="2">
        <v>29622</v>
      </c>
      <c r="D129" s="3">
        <f>Sheet3!B129</f>
        <v>14303.37</v>
      </c>
      <c r="E129" s="2">
        <v>29622</v>
      </c>
      <c r="F129" s="3">
        <f t="shared" si="4"/>
        <v>0</v>
      </c>
      <c r="G129" s="3">
        <f t="shared" si="5"/>
        <v>0</v>
      </c>
    </row>
    <row r="130" spans="1:7" x14ac:dyDescent="0.25">
      <c r="A130" s="2">
        <v>29623</v>
      </c>
      <c r="B130" s="3">
        <f>Sheet2!B130</f>
        <v>14530.81</v>
      </c>
      <c r="C130" s="2">
        <v>29623</v>
      </c>
      <c r="D130" s="3">
        <f>Sheet3!B130</f>
        <v>14530.81</v>
      </c>
      <c r="E130" s="2">
        <v>29623</v>
      </c>
      <c r="F130" s="3">
        <f t="shared" si="4"/>
        <v>0</v>
      </c>
      <c r="G130" s="3">
        <f t="shared" si="5"/>
        <v>0</v>
      </c>
    </row>
    <row r="131" spans="1:7" x14ac:dyDescent="0.25">
      <c r="A131" s="2">
        <v>29624</v>
      </c>
      <c r="B131" s="3">
        <f>Sheet2!B131</f>
        <v>14730.41</v>
      </c>
      <c r="C131" s="2">
        <v>29624</v>
      </c>
      <c r="D131" s="3">
        <f>Sheet3!B131</f>
        <v>14730.41</v>
      </c>
      <c r="E131" s="2">
        <v>29624</v>
      </c>
      <c r="F131" s="3">
        <f t="shared" ref="F131:F194" si="6">ABS(B131-D131)</f>
        <v>0</v>
      </c>
      <c r="G131" s="3">
        <f t="shared" ref="G131:G194" si="7">100*F131/D131</f>
        <v>0</v>
      </c>
    </row>
    <row r="132" spans="1:7" x14ac:dyDescent="0.25">
      <c r="A132" s="2">
        <v>29625</v>
      </c>
      <c r="B132" s="3">
        <f>Sheet2!B132</f>
        <v>14906.29</v>
      </c>
      <c r="C132" s="2">
        <v>29625</v>
      </c>
      <c r="D132" s="3">
        <f>Sheet3!B132</f>
        <v>14906.29</v>
      </c>
      <c r="E132" s="2">
        <v>29625</v>
      </c>
      <c r="F132" s="3">
        <f t="shared" si="6"/>
        <v>0</v>
      </c>
      <c r="G132" s="3">
        <f t="shared" si="7"/>
        <v>0</v>
      </c>
    </row>
    <row r="133" spans="1:7" x14ac:dyDescent="0.25">
      <c r="A133" s="2">
        <v>29626</v>
      </c>
      <c r="B133" s="3">
        <f>Sheet2!B133</f>
        <v>15061.91</v>
      </c>
      <c r="C133" s="2">
        <v>29626</v>
      </c>
      <c r="D133" s="3">
        <f>Sheet3!B133</f>
        <v>15061.91</v>
      </c>
      <c r="E133" s="2">
        <v>29626</v>
      </c>
      <c r="F133" s="3">
        <f t="shared" si="6"/>
        <v>0</v>
      </c>
      <c r="G133" s="3">
        <f t="shared" si="7"/>
        <v>0</v>
      </c>
    </row>
    <row r="134" spans="1:7" x14ac:dyDescent="0.25">
      <c r="A134" s="2">
        <v>29627</v>
      </c>
      <c r="B134" s="3">
        <f>Sheet2!B134</f>
        <v>15200</v>
      </c>
      <c r="C134" s="2">
        <v>29627</v>
      </c>
      <c r="D134" s="3">
        <f>Sheet3!B134</f>
        <v>15200</v>
      </c>
      <c r="E134" s="2">
        <v>29627</v>
      </c>
      <c r="F134" s="3">
        <f t="shared" si="6"/>
        <v>0</v>
      </c>
      <c r="G134" s="3">
        <f t="shared" si="7"/>
        <v>0</v>
      </c>
    </row>
    <row r="135" spans="1:7" x14ac:dyDescent="0.25">
      <c r="A135" s="2">
        <v>29628</v>
      </c>
      <c r="B135" s="3">
        <f>Sheet2!B135</f>
        <v>15321.61</v>
      </c>
      <c r="C135" s="2">
        <v>29628</v>
      </c>
      <c r="D135" s="3">
        <f>Sheet3!B135</f>
        <v>15321.61</v>
      </c>
      <c r="E135" s="2">
        <v>29628</v>
      </c>
      <c r="F135" s="3">
        <f t="shared" si="6"/>
        <v>0</v>
      </c>
      <c r="G135" s="3">
        <f t="shared" si="7"/>
        <v>0</v>
      </c>
    </row>
    <row r="136" spans="1:7" x14ac:dyDescent="0.25">
      <c r="A136" s="2">
        <v>29629</v>
      </c>
      <c r="B136" s="3">
        <f>Sheet2!B136</f>
        <v>16322.34</v>
      </c>
      <c r="C136" s="2">
        <v>29629</v>
      </c>
      <c r="D136" s="3">
        <f>Sheet3!B136</f>
        <v>16322.34</v>
      </c>
      <c r="E136" s="2">
        <v>29629</v>
      </c>
      <c r="F136" s="3">
        <f t="shared" si="6"/>
        <v>0</v>
      </c>
      <c r="G136" s="3">
        <f t="shared" si="7"/>
        <v>0</v>
      </c>
    </row>
    <row r="137" spans="1:7" x14ac:dyDescent="0.25">
      <c r="A137" s="2">
        <v>29630</v>
      </c>
      <c r="B137" s="3">
        <f>Sheet2!B137</f>
        <v>56568.27</v>
      </c>
      <c r="C137" s="2">
        <v>29630</v>
      </c>
      <c r="D137" s="3">
        <f>Sheet3!B137</f>
        <v>56568.27</v>
      </c>
      <c r="E137" s="2">
        <v>29630</v>
      </c>
      <c r="F137" s="3">
        <f t="shared" si="6"/>
        <v>0</v>
      </c>
      <c r="G137" s="3">
        <f t="shared" si="7"/>
        <v>0</v>
      </c>
    </row>
    <row r="138" spans="1:7" x14ac:dyDescent="0.25">
      <c r="A138" s="2">
        <v>29631</v>
      </c>
      <c r="B138" s="3">
        <f>Sheet2!B138</f>
        <v>133732.70000000001</v>
      </c>
      <c r="C138" s="2">
        <v>29631</v>
      </c>
      <c r="D138" s="3">
        <f>Sheet3!B138</f>
        <v>133732.70000000001</v>
      </c>
      <c r="E138" s="2">
        <v>29631</v>
      </c>
      <c r="F138" s="3">
        <f t="shared" si="6"/>
        <v>0</v>
      </c>
      <c r="G138" s="3">
        <f t="shared" si="7"/>
        <v>0</v>
      </c>
    </row>
    <row r="139" spans="1:7" x14ac:dyDescent="0.25">
      <c r="A139" s="2">
        <v>29632</v>
      </c>
      <c r="B139" s="3">
        <f>Sheet2!B139</f>
        <v>82960.69</v>
      </c>
      <c r="C139" s="2">
        <v>29632</v>
      </c>
      <c r="D139" s="3">
        <f>Sheet3!B139</f>
        <v>82960.69</v>
      </c>
      <c r="E139" s="2">
        <v>29632</v>
      </c>
      <c r="F139" s="3">
        <f t="shared" si="6"/>
        <v>0</v>
      </c>
      <c r="G139" s="3">
        <f t="shared" si="7"/>
        <v>0</v>
      </c>
    </row>
    <row r="140" spans="1:7" x14ac:dyDescent="0.25">
      <c r="A140" s="2">
        <v>29633</v>
      </c>
      <c r="B140" s="3">
        <f>Sheet2!B140</f>
        <v>115521.60000000001</v>
      </c>
      <c r="C140" s="2">
        <v>29633</v>
      </c>
      <c r="D140" s="3">
        <f>Sheet3!B140</f>
        <v>115521.60000000001</v>
      </c>
      <c r="E140" s="2">
        <v>29633</v>
      </c>
      <c r="F140" s="3">
        <f t="shared" si="6"/>
        <v>0</v>
      </c>
      <c r="G140" s="3">
        <f t="shared" si="7"/>
        <v>0</v>
      </c>
    </row>
    <row r="141" spans="1:7" x14ac:dyDescent="0.25">
      <c r="A141" s="2">
        <v>29634</v>
      </c>
      <c r="B141" s="3">
        <f>Sheet2!B141</f>
        <v>144682.20000000001</v>
      </c>
      <c r="C141" s="2">
        <v>29634</v>
      </c>
      <c r="D141" s="3">
        <f>Sheet3!B141</f>
        <v>144682.20000000001</v>
      </c>
      <c r="E141" s="2">
        <v>29634</v>
      </c>
      <c r="F141" s="3">
        <f t="shared" si="6"/>
        <v>0</v>
      </c>
      <c r="G141" s="3">
        <f t="shared" si="7"/>
        <v>0</v>
      </c>
    </row>
    <row r="142" spans="1:7" x14ac:dyDescent="0.25">
      <c r="A142" s="2">
        <v>29635</v>
      </c>
      <c r="B142" s="3">
        <f>Sheet2!B142</f>
        <v>137063</v>
      </c>
      <c r="C142" s="2">
        <v>29635</v>
      </c>
      <c r="D142" s="3">
        <f>Sheet3!B142</f>
        <v>137063</v>
      </c>
      <c r="E142" s="2">
        <v>29635</v>
      </c>
      <c r="F142" s="3">
        <f t="shared" si="6"/>
        <v>0</v>
      </c>
      <c r="G142" s="3">
        <f t="shared" si="7"/>
        <v>0</v>
      </c>
    </row>
    <row r="143" spans="1:7" x14ac:dyDescent="0.25">
      <c r="A143" s="2">
        <v>29636</v>
      </c>
      <c r="B143" s="3">
        <f>Sheet2!B143</f>
        <v>128529.4</v>
      </c>
      <c r="C143" s="2">
        <v>29636</v>
      </c>
      <c r="D143" s="3">
        <f>Sheet3!B143</f>
        <v>128529.4</v>
      </c>
      <c r="E143" s="2">
        <v>29636</v>
      </c>
      <c r="F143" s="3">
        <f t="shared" si="6"/>
        <v>0</v>
      </c>
      <c r="G143" s="3">
        <f t="shared" si="7"/>
        <v>0</v>
      </c>
    </row>
    <row r="144" spans="1:7" x14ac:dyDescent="0.25">
      <c r="A144" s="2">
        <v>29637</v>
      </c>
      <c r="B144" s="3">
        <f>Sheet2!B144</f>
        <v>96011.24</v>
      </c>
      <c r="C144" s="2">
        <v>29637</v>
      </c>
      <c r="D144" s="3">
        <f>Sheet3!B144</f>
        <v>96011.24</v>
      </c>
      <c r="E144" s="2">
        <v>29637</v>
      </c>
      <c r="F144" s="3">
        <f t="shared" si="6"/>
        <v>0</v>
      </c>
      <c r="G144" s="3">
        <f t="shared" si="7"/>
        <v>0</v>
      </c>
    </row>
    <row r="145" spans="1:7" x14ac:dyDescent="0.25">
      <c r="A145" s="2">
        <v>29638</v>
      </c>
      <c r="B145" s="3">
        <f>Sheet2!B145</f>
        <v>79999.63</v>
      </c>
      <c r="C145" s="2">
        <v>29638</v>
      </c>
      <c r="D145" s="3">
        <f>Sheet3!B145</f>
        <v>79999.63</v>
      </c>
      <c r="E145" s="2">
        <v>29638</v>
      </c>
      <c r="F145" s="3">
        <f t="shared" si="6"/>
        <v>0</v>
      </c>
      <c r="G145" s="3">
        <f t="shared" si="7"/>
        <v>0</v>
      </c>
    </row>
    <row r="146" spans="1:7" x14ac:dyDescent="0.25">
      <c r="A146" s="2">
        <v>29639</v>
      </c>
      <c r="B146" s="3">
        <f>Sheet2!B146</f>
        <v>81350.62</v>
      </c>
      <c r="C146" s="2">
        <v>29639</v>
      </c>
      <c r="D146" s="3">
        <f>Sheet3!B146</f>
        <v>81350.62</v>
      </c>
      <c r="E146" s="2">
        <v>29639</v>
      </c>
      <c r="F146" s="3">
        <f t="shared" si="6"/>
        <v>0</v>
      </c>
      <c r="G146" s="3">
        <f t="shared" si="7"/>
        <v>0</v>
      </c>
    </row>
    <row r="147" spans="1:7" x14ac:dyDescent="0.25">
      <c r="A147" s="2">
        <v>29640</v>
      </c>
      <c r="B147" s="3">
        <f>Sheet2!B147</f>
        <v>95317.6</v>
      </c>
      <c r="C147" s="2">
        <v>29640</v>
      </c>
      <c r="D147" s="3">
        <f>Sheet3!B147</f>
        <v>95317.6</v>
      </c>
      <c r="E147" s="2">
        <v>29640</v>
      </c>
      <c r="F147" s="3">
        <f t="shared" si="6"/>
        <v>0</v>
      </c>
      <c r="G147" s="3">
        <f t="shared" si="7"/>
        <v>0</v>
      </c>
    </row>
    <row r="148" spans="1:7" x14ac:dyDescent="0.25">
      <c r="A148" s="2">
        <v>29641</v>
      </c>
      <c r="B148" s="3">
        <f>Sheet2!B148</f>
        <v>123032.3</v>
      </c>
      <c r="C148" s="2">
        <v>29641</v>
      </c>
      <c r="D148" s="3">
        <f>Sheet3!B148</f>
        <v>123032.3</v>
      </c>
      <c r="E148" s="2">
        <v>29641</v>
      </c>
      <c r="F148" s="3">
        <f t="shared" si="6"/>
        <v>0</v>
      </c>
      <c r="G148" s="3">
        <f t="shared" si="7"/>
        <v>0</v>
      </c>
    </row>
    <row r="149" spans="1:7" x14ac:dyDescent="0.25">
      <c r="A149" s="2">
        <v>29642</v>
      </c>
      <c r="B149" s="3">
        <f>Sheet2!B149</f>
        <v>78596.91</v>
      </c>
      <c r="C149" s="2">
        <v>29642</v>
      </c>
      <c r="D149" s="3">
        <f>Sheet3!B149</f>
        <v>78596.91</v>
      </c>
      <c r="E149" s="2">
        <v>29642</v>
      </c>
      <c r="F149" s="3">
        <f t="shared" si="6"/>
        <v>0</v>
      </c>
      <c r="G149" s="3">
        <f t="shared" si="7"/>
        <v>0</v>
      </c>
    </row>
    <row r="150" spans="1:7" x14ac:dyDescent="0.25">
      <c r="A150" s="2">
        <v>29643</v>
      </c>
      <c r="B150" s="3">
        <f>Sheet2!B150</f>
        <v>66030.34</v>
      </c>
      <c r="C150" s="2">
        <v>29643</v>
      </c>
      <c r="D150" s="3">
        <f>Sheet3!B150</f>
        <v>66030.34</v>
      </c>
      <c r="E150" s="2">
        <v>29643</v>
      </c>
      <c r="F150" s="3">
        <f t="shared" si="6"/>
        <v>0</v>
      </c>
      <c r="G150" s="3">
        <f t="shared" si="7"/>
        <v>0</v>
      </c>
    </row>
    <row r="151" spans="1:7" x14ac:dyDescent="0.25">
      <c r="A151" s="2">
        <v>29644</v>
      </c>
      <c r="B151" s="3">
        <f>Sheet2!B151</f>
        <v>56784.89</v>
      </c>
      <c r="C151" s="2">
        <v>29644</v>
      </c>
      <c r="D151" s="3">
        <f>Sheet3!B151</f>
        <v>56784.89</v>
      </c>
      <c r="E151" s="2">
        <v>29644</v>
      </c>
      <c r="F151" s="3">
        <f t="shared" si="6"/>
        <v>0</v>
      </c>
      <c r="G151" s="3">
        <f t="shared" si="7"/>
        <v>0</v>
      </c>
    </row>
    <row r="152" spans="1:7" x14ac:dyDescent="0.25">
      <c r="A152" s="2">
        <v>29645</v>
      </c>
      <c r="B152" s="3">
        <f>Sheet2!B152</f>
        <v>49731.86</v>
      </c>
      <c r="C152" s="2">
        <v>29645</v>
      </c>
      <c r="D152" s="3">
        <f>Sheet3!B152</f>
        <v>49731.86</v>
      </c>
      <c r="E152" s="2">
        <v>29645</v>
      </c>
      <c r="F152" s="3">
        <f t="shared" si="6"/>
        <v>0</v>
      </c>
      <c r="G152" s="3">
        <f t="shared" si="7"/>
        <v>0</v>
      </c>
    </row>
    <row r="153" spans="1:7" x14ac:dyDescent="0.25">
      <c r="A153" s="2">
        <v>29646</v>
      </c>
      <c r="B153" s="3">
        <f>Sheet2!B153</f>
        <v>44241.5</v>
      </c>
      <c r="C153" s="2">
        <v>29646</v>
      </c>
      <c r="D153" s="3">
        <f>Sheet3!B153</f>
        <v>44241.5</v>
      </c>
      <c r="E153" s="2">
        <v>29646</v>
      </c>
      <c r="F153" s="3">
        <f t="shared" si="6"/>
        <v>0</v>
      </c>
      <c r="G153" s="3">
        <f t="shared" si="7"/>
        <v>0</v>
      </c>
    </row>
    <row r="154" spans="1:7" x14ac:dyDescent="0.25">
      <c r="A154" s="2">
        <v>29647</v>
      </c>
      <c r="B154" s="3">
        <f>Sheet2!B154</f>
        <v>40051.660000000003</v>
      </c>
      <c r="C154" s="2">
        <v>29647</v>
      </c>
      <c r="D154" s="3">
        <f>Sheet3!B154</f>
        <v>40051.660000000003</v>
      </c>
      <c r="E154" s="2">
        <v>29647</v>
      </c>
      <c r="F154" s="3">
        <f t="shared" si="6"/>
        <v>0</v>
      </c>
      <c r="G154" s="3">
        <f t="shared" si="7"/>
        <v>0</v>
      </c>
    </row>
    <row r="155" spans="1:7" x14ac:dyDescent="0.25">
      <c r="A155" s="2">
        <v>29648</v>
      </c>
      <c r="B155" s="3">
        <f>Sheet2!B155</f>
        <v>38887.93</v>
      </c>
      <c r="C155" s="2">
        <v>29648</v>
      </c>
      <c r="D155" s="3">
        <f>Sheet3!B155</f>
        <v>38887.93</v>
      </c>
      <c r="E155" s="2">
        <v>29648</v>
      </c>
      <c r="F155" s="3">
        <f t="shared" si="6"/>
        <v>0</v>
      </c>
      <c r="G155" s="3">
        <f t="shared" si="7"/>
        <v>0</v>
      </c>
    </row>
    <row r="156" spans="1:7" x14ac:dyDescent="0.25">
      <c r="A156" s="2">
        <v>29649</v>
      </c>
      <c r="B156" s="3">
        <f>Sheet2!B156</f>
        <v>39949.03</v>
      </c>
      <c r="C156" s="2">
        <v>29649</v>
      </c>
      <c r="D156" s="3">
        <f>Sheet3!B156</f>
        <v>39949.03</v>
      </c>
      <c r="E156" s="2">
        <v>29649</v>
      </c>
      <c r="F156" s="3">
        <f t="shared" si="6"/>
        <v>0</v>
      </c>
      <c r="G156" s="3">
        <f t="shared" si="7"/>
        <v>0</v>
      </c>
    </row>
    <row r="157" spans="1:7" x14ac:dyDescent="0.25">
      <c r="A157" s="2">
        <v>29650</v>
      </c>
      <c r="B157" s="3">
        <f>Sheet2!B157</f>
        <v>39198.82</v>
      </c>
      <c r="C157" s="2">
        <v>29650</v>
      </c>
      <c r="D157" s="3">
        <f>Sheet3!B157</f>
        <v>39198.82</v>
      </c>
      <c r="E157" s="2">
        <v>29650</v>
      </c>
      <c r="F157" s="3">
        <f t="shared" si="6"/>
        <v>0</v>
      </c>
      <c r="G157" s="3">
        <f t="shared" si="7"/>
        <v>0</v>
      </c>
    </row>
    <row r="158" spans="1:7" x14ac:dyDescent="0.25">
      <c r="A158" s="2">
        <v>29651</v>
      </c>
      <c r="B158" s="3">
        <f>Sheet2!B158</f>
        <v>36855.519999999997</v>
      </c>
      <c r="C158" s="2">
        <v>29651</v>
      </c>
      <c r="D158" s="3">
        <f>Sheet3!B158</f>
        <v>36855.519999999997</v>
      </c>
      <c r="E158" s="2">
        <v>29651</v>
      </c>
      <c r="F158" s="3">
        <f t="shared" si="6"/>
        <v>0</v>
      </c>
      <c r="G158" s="3">
        <f t="shared" si="7"/>
        <v>0</v>
      </c>
    </row>
    <row r="159" spans="1:7" x14ac:dyDescent="0.25">
      <c r="A159" s="2">
        <v>29652</v>
      </c>
      <c r="B159" s="3">
        <f>Sheet2!B159</f>
        <v>44087.83</v>
      </c>
      <c r="C159" s="2">
        <v>29652</v>
      </c>
      <c r="D159" s="3">
        <f>Sheet3!B159</f>
        <v>44087.83</v>
      </c>
      <c r="E159" s="2">
        <v>29652</v>
      </c>
      <c r="F159" s="3">
        <f t="shared" si="6"/>
        <v>0</v>
      </c>
      <c r="G159" s="3">
        <f t="shared" si="7"/>
        <v>0</v>
      </c>
    </row>
    <row r="160" spans="1:7" x14ac:dyDescent="0.25">
      <c r="A160" s="2">
        <v>29653</v>
      </c>
      <c r="B160" s="3">
        <f>Sheet2!B160</f>
        <v>50304.51</v>
      </c>
      <c r="C160" s="2">
        <v>29653</v>
      </c>
      <c r="D160" s="3">
        <f>Sheet3!B160</f>
        <v>50304.51</v>
      </c>
      <c r="E160" s="2">
        <v>29653</v>
      </c>
      <c r="F160" s="3">
        <f t="shared" si="6"/>
        <v>0</v>
      </c>
      <c r="G160" s="3">
        <f t="shared" si="7"/>
        <v>0</v>
      </c>
    </row>
    <row r="161" spans="1:7" x14ac:dyDescent="0.25">
      <c r="A161" s="2">
        <v>29654</v>
      </c>
      <c r="B161" s="3">
        <f>Sheet2!B161</f>
        <v>60641.88</v>
      </c>
      <c r="C161" s="2">
        <v>29654</v>
      </c>
      <c r="D161" s="3">
        <f>Sheet3!B161</f>
        <v>60641.88</v>
      </c>
      <c r="E161" s="2">
        <v>29654</v>
      </c>
      <c r="F161" s="3">
        <f t="shared" si="6"/>
        <v>0</v>
      </c>
      <c r="G161" s="3">
        <f t="shared" si="7"/>
        <v>0</v>
      </c>
    </row>
    <row r="162" spans="1:7" x14ac:dyDescent="0.25">
      <c r="A162" s="2">
        <v>29655</v>
      </c>
      <c r="B162" s="3">
        <f>Sheet2!B162</f>
        <v>74894.38</v>
      </c>
      <c r="C162" s="2">
        <v>29655</v>
      </c>
      <c r="D162" s="3">
        <f>Sheet3!B162</f>
        <v>74894.38</v>
      </c>
      <c r="E162" s="2">
        <v>29655</v>
      </c>
      <c r="F162" s="3">
        <f t="shared" si="6"/>
        <v>0</v>
      </c>
      <c r="G162" s="3">
        <f t="shared" si="7"/>
        <v>0</v>
      </c>
    </row>
    <row r="163" spans="1:7" x14ac:dyDescent="0.25">
      <c r="A163" s="2">
        <v>29656</v>
      </c>
      <c r="B163" s="3">
        <f>Sheet2!B163</f>
        <v>78454.740000000005</v>
      </c>
      <c r="C163" s="2">
        <v>29656</v>
      </c>
      <c r="D163" s="3">
        <f>Sheet3!B163</f>
        <v>78454.740000000005</v>
      </c>
      <c r="E163" s="2">
        <v>29656</v>
      </c>
      <c r="F163" s="3">
        <f t="shared" si="6"/>
        <v>0</v>
      </c>
      <c r="G163" s="3">
        <f t="shared" si="7"/>
        <v>0</v>
      </c>
    </row>
    <row r="164" spans="1:7" x14ac:dyDescent="0.25">
      <c r="A164" s="2">
        <v>29657</v>
      </c>
      <c r="B164" s="3">
        <f>Sheet2!B164</f>
        <v>63969.47</v>
      </c>
      <c r="C164" s="2">
        <v>29657</v>
      </c>
      <c r="D164" s="3">
        <f>Sheet3!B164</f>
        <v>63969.47</v>
      </c>
      <c r="E164" s="2">
        <v>29657</v>
      </c>
      <c r="F164" s="3">
        <f t="shared" si="6"/>
        <v>0</v>
      </c>
      <c r="G164" s="3">
        <f t="shared" si="7"/>
        <v>0</v>
      </c>
    </row>
    <row r="165" spans="1:7" x14ac:dyDescent="0.25">
      <c r="A165" s="2">
        <v>29658</v>
      </c>
      <c r="B165" s="3">
        <f>Sheet2!B165</f>
        <v>49232.79</v>
      </c>
      <c r="C165" s="2">
        <v>29658</v>
      </c>
      <c r="D165" s="3">
        <f>Sheet3!B165</f>
        <v>49232.79</v>
      </c>
      <c r="E165" s="2">
        <v>29658</v>
      </c>
      <c r="F165" s="3">
        <f t="shared" si="6"/>
        <v>0</v>
      </c>
      <c r="G165" s="3">
        <f t="shared" si="7"/>
        <v>0</v>
      </c>
    </row>
    <row r="166" spans="1:7" x14ac:dyDescent="0.25">
      <c r="A166" s="2">
        <v>29659</v>
      </c>
      <c r="B166" s="3">
        <f>Sheet2!B166</f>
        <v>41981.7</v>
      </c>
      <c r="C166" s="2">
        <v>29659</v>
      </c>
      <c r="D166" s="3">
        <f>Sheet3!B166</f>
        <v>41981.7</v>
      </c>
      <c r="E166" s="2">
        <v>29659</v>
      </c>
      <c r="F166" s="3">
        <f t="shared" si="6"/>
        <v>0</v>
      </c>
      <c r="G166" s="3">
        <f t="shared" si="7"/>
        <v>0</v>
      </c>
    </row>
    <row r="167" spans="1:7" x14ac:dyDescent="0.25">
      <c r="A167" s="2">
        <v>29660</v>
      </c>
      <c r="B167" s="3">
        <f>Sheet2!B167</f>
        <v>39873.17</v>
      </c>
      <c r="C167" s="2">
        <v>29660</v>
      </c>
      <c r="D167" s="3">
        <f>Sheet3!B167</f>
        <v>39873.17</v>
      </c>
      <c r="E167" s="2">
        <v>29660</v>
      </c>
      <c r="F167" s="3">
        <f t="shared" si="6"/>
        <v>0</v>
      </c>
      <c r="G167" s="3">
        <f t="shared" si="7"/>
        <v>0</v>
      </c>
    </row>
    <row r="168" spans="1:7" x14ac:dyDescent="0.25">
      <c r="A168" s="2">
        <v>29661</v>
      </c>
      <c r="B168" s="3">
        <f>Sheet2!B168</f>
        <v>35873.199999999997</v>
      </c>
      <c r="C168" s="2">
        <v>29661</v>
      </c>
      <c r="D168" s="3">
        <f>Sheet3!B168</f>
        <v>35873.199999999997</v>
      </c>
      <c r="E168" s="2">
        <v>29661</v>
      </c>
      <c r="F168" s="3">
        <f t="shared" si="6"/>
        <v>0</v>
      </c>
      <c r="G168" s="3">
        <f t="shared" si="7"/>
        <v>0</v>
      </c>
    </row>
    <row r="169" spans="1:7" x14ac:dyDescent="0.25">
      <c r="A169" s="2">
        <v>29662</v>
      </c>
      <c r="B169" s="3">
        <f>Sheet2!B169</f>
        <v>31184.05</v>
      </c>
      <c r="C169" s="2">
        <v>29662</v>
      </c>
      <c r="D169" s="3">
        <f>Sheet3!B169</f>
        <v>31184.05</v>
      </c>
      <c r="E169" s="2">
        <v>29662</v>
      </c>
      <c r="F169" s="3">
        <f t="shared" si="6"/>
        <v>0</v>
      </c>
      <c r="G169" s="3">
        <f t="shared" si="7"/>
        <v>0</v>
      </c>
    </row>
    <row r="170" spans="1:7" x14ac:dyDescent="0.25">
      <c r="A170" s="2">
        <v>29663</v>
      </c>
      <c r="B170" s="3">
        <f>Sheet2!B170</f>
        <v>32890.519999999997</v>
      </c>
      <c r="C170" s="2">
        <v>29663</v>
      </c>
      <c r="D170" s="3">
        <f>Sheet3!B170</f>
        <v>32890.519999999997</v>
      </c>
      <c r="E170" s="2">
        <v>29663</v>
      </c>
      <c r="F170" s="3">
        <f t="shared" si="6"/>
        <v>0</v>
      </c>
      <c r="G170" s="3">
        <f t="shared" si="7"/>
        <v>0</v>
      </c>
    </row>
    <row r="171" spans="1:7" x14ac:dyDescent="0.25">
      <c r="A171" s="2">
        <v>29664</v>
      </c>
      <c r="B171" s="3">
        <f>Sheet2!B171</f>
        <v>29777.360000000001</v>
      </c>
      <c r="C171" s="2">
        <v>29664</v>
      </c>
      <c r="D171" s="3">
        <f>Sheet3!B171</f>
        <v>29777.360000000001</v>
      </c>
      <c r="E171" s="2">
        <v>29664</v>
      </c>
      <c r="F171" s="3">
        <f t="shared" si="6"/>
        <v>0</v>
      </c>
      <c r="G171" s="3">
        <f t="shared" si="7"/>
        <v>0</v>
      </c>
    </row>
    <row r="172" spans="1:7" x14ac:dyDescent="0.25">
      <c r="A172" s="2">
        <v>29665</v>
      </c>
      <c r="B172" s="3">
        <f>Sheet2!B172</f>
        <v>25899.62</v>
      </c>
      <c r="C172" s="2">
        <v>29665</v>
      </c>
      <c r="D172" s="3">
        <f>Sheet3!B172</f>
        <v>25899.62</v>
      </c>
      <c r="E172" s="2">
        <v>29665</v>
      </c>
      <c r="F172" s="3">
        <f t="shared" si="6"/>
        <v>0</v>
      </c>
      <c r="G172" s="3">
        <f t="shared" si="7"/>
        <v>0</v>
      </c>
    </row>
    <row r="173" spans="1:7" x14ac:dyDescent="0.25">
      <c r="A173" s="2">
        <v>29666</v>
      </c>
      <c r="B173" s="3">
        <f>Sheet2!B173</f>
        <v>23894.51</v>
      </c>
      <c r="C173" s="2">
        <v>29666</v>
      </c>
      <c r="D173" s="3">
        <f>Sheet3!B173</f>
        <v>23894.51</v>
      </c>
      <c r="E173" s="2">
        <v>29666</v>
      </c>
      <c r="F173" s="3">
        <f t="shared" si="6"/>
        <v>0</v>
      </c>
      <c r="G173" s="3">
        <f t="shared" si="7"/>
        <v>0</v>
      </c>
    </row>
    <row r="174" spans="1:7" x14ac:dyDescent="0.25">
      <c r="A174" s="2">
        <v>29667</v>
      </c>
      <c r="B174" s="3">
        <f>Sheet2!B174</f>
        <v>25726.13</v>
      </c>
      <c r="C174" s="2">
        <v>29667</v>
      </c>
      <c r="D174" s="3">
        <f>Sheet3!B174</f>
        <v>25726.13</v>
      </c>
      <c r="E174" s="2">
        <v>29667</v>
      </c>
      <c r="F174" s="3">
        <f t="shared" si="6"/>
        <v>0</v>
      </c>
      <c r="G174" s="3">
        <f t="shared" si="7"/>
        <v>0</v>
      </c>
    </row>
    <row r="175" spans="1:7" x14ac:dyDescent="0.25">
      <c r="A175" s="2">
        <v>29668</v>
      </c>
      <c r="B175" s="3">
        <f>Sheet2!B175</f>
        <v>26919.52</v>
      </c>
      <c r="C175" s="2">
        <v>29668</v>
      </c>
      <c r="D175" s="3">
        <f>Sheet3!B175</f>
        <v>26919.52</v>
      </c>
      <c r="E175" s="2">
        <v>29668</v>
      </c>
      <c r="F175" s="3">
        <f t="shared" si="6"/>
        <v>0</v>
      </c>
      <c r="G175" s="3">
        <f t="shared" si="7"/>
        <v>0</v>
      </c>
    </row>
    <row r="176" spans="1:7" x14ac:dyDescent="0.25">
      <c r="A176" s="2">
        <v>29669</v>
      </c>
      <c r="B176" s="3">
        <f>Sheet2!B176</f>
        <v>33755.980000000003</v>
      </c>
      <c r="C176" s="2">
        <v>29669</v>
      </c>
      <c r="D176" s="3">
        <f>Sheet3!B176</f>
        <v>33755.980000000003</v>
      </c>
      <c r="E176" s="2">
        <v>29669</v>
      </c>
      <c r="F176" s="3">
        <f t="shared" si="6"/>
        <v>0</v>
      </c>
      <c r="G176" s="3">
        <f t="shared" si="7"/>
        <v>0</v>
      </c>
    </row>
    <row r="177" spans="1:7" x14ac:dyDescent="0.25">
      <c r="A177" s="2">
        <v>29670</v>
      </c>
      <c r="B177" s="3">
        <f>Sheet2!B177</f>
        <v>97900.1</v>
      </c>
      <c r="C177" s="2">
        <v>29670</v>
      </c>
      <c r="D177" s="3">
        <f>Sheet3!B177</f>
        <v>97900.1</v>
      </c>
      <c r="E177" s="2">
        <v>29670</v>
      </c>
      <c r="F177" s="3">
        <f t="shared" si="6"/>
        <v>0</v>
      </c>
      <c r="G177" s="3">
        <f t="shared" si="7"/>
        <v>0</v>
      </c>
    </row>
    <row r="178" spans="1:7" x14ac:dyDescent="0.25">
      <c r="A178" s="2">
        <v>29671</v>
      </c>
      <c r="B178" s="3">
        <f>Sheet2!B178</f>
        <v>46726.879999999997</v>
      </c>
      <c r="C178" s="2">
        <v>29671</v>
      </c>
      <c r="D178" s="3">
        <f>Sheet3!B178</f>
        <v>46726.879999999997</v>
      </c>
      <c r="E178" s="2">
        <v>29671</v>
      </c>
      <c r="F178" s="3">
        <f t="shared" si="6"/>
        <v>0</v>
      </c>
      <c r="G178" s="3">
        <f t="shared" si="7"/>
        <v>0</v>
      </c>
    </row>
    <row r="179" spans="1:7" x14ac:dyDescent="0.25">
      <c r="A179" s="2">
        <v>29672</v>
      </c>
      <c r="B179" s="3">
        <f>Sheet2!B179</f>
        <v>40856.47</v>
      </c>
      <c r="C179" s="2">
        <v>29672</v>
      </c>
      <c r="D179" s="3">
        <f>Sheet3!B179</f>
        <v>40856.47</v>
      </c>
      <c r="E179" s="2">
        <v>29672</v>
      </c>
      <c r="F179" s="3">
        <f t="shared" si="6"/>
        <v>0</v>
      </c>
      <c r="G179" s="3">
        <f t="shared" si="7"/>
        <v>0</v>
      </c>
    </row>
    <row r="180" spans="1:7" x14ac:dyDescent="0.25">
      <c r="A180" s="2">
        <v>29673</v>
      </c>
      <c r="B180" s="3">
        <f>Sheet2!B180</f>
        <v>40893.300000000003</v>
      </c>
      <c r="C180" s="2">
        <v>29673</v>
      </c>
      <c r="D180" s="3">
        <f>Sheet3!B180</f>
        <v>40893.300000000003</v>
      </c>
      <c r="E180" s="2">
        <v>29673</v>
      </c>
      <c r="F180" s="3">
        <f t="shared" si="6"/>
        <v>0</v>
      </c>
      <c r="G180" s="3">
        <f t="shared" si="7"/>
        <v>0</v>
      </c>
    </row>
    <row r="181" spans="1:7" x14ac:dyDescent="0.25">
      <c r="A181" s="2">
        <v>29674</v>
      </c>
      <c r="B181" s="3">
        <f>Sheet2!B181</f>
        <v>73892.7</v>
      </c>
      <c r="C181" s="2">
        <v>29674</v>
      </c>
      <c r="D181" s="3">
        <f>Sheet3!B181</f>
        <v>73892.7</v>
      </c>
      <c r="E181" s="2">
        <v>29674</v>
      </c>
      <c r="F181" s="3">
        <f t="shared" si="6"/>
        <v>0</v>
      </c>
      <c r="G181" s="3">
        <f t="shared" si="7"/>
        <v>0</v>
      </c>
    </row>
    <row r="182" spans="1:7" x14ac:dyDescent="0.25">
      <c r="A182" s="2">
        <v>29675</v>
      </c>
      <c r="B182" s="3">
        <f>Sheet2!B182</f>
        <v>44365.02</v>
      </c>
      <c r="C182" s="2">
        <v>29675</v>
      </c>
      <c r="D182" s="3">
        <f>Sheet3!B182</f>
        <v>44365.02</v>
      </c>
      <c r="E182" s="2">
        <v>29675</v>
      </c>
      <c r="F182" s="3">
        <f t="shared" si="6"/>
        <v>0</v>
      </c>
      <c r="G182" s="3">
        <f t="shared" si="7"/>
        <v>0</v>
      </c>
    </row>
    <row r="183" spans="1:7" x14ac:dyDescent="0.25">
      <c r="A183" s="2">
        <v>29676</v>
      </c>
      <c r="B183" s="3">
        <f>Sheet2!B183</f>
        <v>38768.18</v>
      </c>
      <c r="C183" s="2">
        <v>29676</v>
      </c>
      <c r="D183" s="3">
        <f>Sheet3!B183</f>
        <v>38768.18</v>
      </c>
      <c r="E183" s="2">
        <v>29676</v>
      </c>
      <c r="F183" s="3">
        <f t="shared" si="6"/>
        <v>0</v>
      </c>
      <c r="G183" s="3">
        <f t="shared" si="7"/>
        <v>0</v>
      </c>
    </row>
    <row r="184" spans="1:7" x14ac:dyDescent="0.25">
      <c r="A184" s="2">
        <v>29677</v>
      </c>
      <c r="B184" s="3">
        <f>Sheet2!B184</f>
        <v>50147.07</v>
      </c>
      <c r="C184" s="2">
        <v>29677</v>
      </c>
      <c r="D184" s="3">
        <f>Sheet3!B184</f>
        <v>50147.07</v>
      </c>
      <c r="E184" s="2">
        <v>29677</v>
      </c>
      <c r="F184" s="3">
        <f t="shared" si="6"/>
        <v>0</v>
      </c>
      <c r="G184" s="3">
        <f t="shared" si="7"/>
        <v>0</v>
      </c>
    </row>
    <row r="185" spans="1:7" x14ac:dyDescent="0.25">
      <c r="A185" s="2">
        <v>29678</v>
      </c>
      <c r="B185" s="3">
        <f>Sheet2!B185</f>
        <v>43680.26</v>
      </c>
      <c r="C185" s="2">
        <v>29678</v>
      </c>
      <c r="D185" s="3">
        <f>Sheet3!B185</f>
        <v>43680.26</v>
      </c>
      <c r="E185" s="2">
        <v>29678</v>
      </c>
      <c r="F185" s="3">
        <f t="shared" si="6"/>
        <v>0</v>
      </c>
      <c r="G185" s="3">
        <f t="shared" si="7"/>
        <v>0</v>
      </c>
    </row>
    <row r="186" spans="1:7" x14ac:dyDescent="0.25">
      <c r="A186" s="2">
        <v>29679</v>
      </c>
      <c r="B186" s="3">
        <f>Sheet2!B186</f>
        <v>39937.089999999997</v>
      </c>
      <c r="C186" s="2">
        <v>29679</v>
      </c>
      <c r="D186" s="3">
        <f>Sheet3!B186</f>
        <v>39937.089999999997</v>
      </c>
      <c r="E186" s="2">
        <v>29679</v>
      </c>
      <c r="F186" s="3">
        <f t="shared" si="6"/>
        <v>0</v>
      </c>
      <c r="G186" s="3">
        <f t="shared" si="7"/>
        <v>0</v>
      </c>
    </row>
    <row r="187" spans="1:7" x14ac:dyDescent="0.25">
      <c r="A187" s="2">
        <v>29680</v>
      </c>
      <c r="B187" s="3">
        <f>Sheet2!B187</f>
        <v>60852.97</v>
      </c>
      <c r="C187" s="2">
        <v>29680</v>
      </c>
      <c r="D187" s="3">
        <f>Sheet3!B187</f>
        <v>60852.97</v>
      </c>
      <c r="E187" s="2">
        <v>29680</v>
      </c>
      <c r="F187" s="3">
        <f t="shared" si="6"/>
        <v>0</v>
      </c>
      <c r="G187" s="3">
        <f t="shared" si="7"/>
        <v>0</v>
      </c>
    </row>
    <row r="188" spans="1:7" x14ac:dyDescent="0.25">
      <c r="A188" s="2">
        <v>29681</v>
      </c>
      <c r="B188" s="3">
        <f>Sheet2!B188</f>
        <v>72846.289999999994</v>
      </c>
      <c r="C188" s="2">
        <v>29681</v>
      </c>
      <c r="D188" s="3">
        <f>Sheet3!B188</f>
        <v>72846.289999999994</v>
      </c>
      <c r="E188" s="2">
        <v>29681</v>
      </c>
      <c r="F188" s="3">
        <f t="shared" si="6"/>
        <v>0</v>
      </c>
      <c r="G188" s="3">
        <f t="shared" si="7"/>
        <v>0</v>
      </c>
    </row>
    <row r="189" spans="1:7" x14ac:dyDescent="0.25">
      <c r="A189" s="2">
        <v>29682</v>
      </c>
      <c r="B189" s="3">
        <f>Sheet2!B189</f>
        <v>83948.38</v>
      </c>
      <c r="C189" s="2">
        <v>29682</v>
      </c>
      <c r="D189" s="3">
        <f>Sheet3!B189</f>
        <v>83948.38</v>
      </c>
      <c r="E189" s="2">
        <v>29682</v>
      </c>
      <c r="F189" s="3">
        <f t="shared" si="6"/>
        <v>0</v>
      </c>
      <c r="G189" s="3">
        <f t="shared" si="7"/>
        <v>0</v>
      </c>
    </row>
    <row r="190" spans="1:7" x14ac:dyDescent="0.25">
      <c r="A190" s="2">
        <v>29683</v>
      </c>
      <c r="B190" s="3">
        <f>Sheet2!B190</f>
        <v>79027.3</v>
      </c>
      <c r="C190" s="2">
        <v>29683</v>
      </c>
      <c r="D190" s="3">
        <f>Sheet3!B190</f>
        <v>79027.3</v>
      </c>
      <c r="E190" s="2">
        <v>29683</v>
      </c>
      <c r="F190" s="3">
        <f t="shared" si="6"/>
        <v>0</v>
      </c>
      <c r="G190" s="3">
        <f t="shared" si="7"/>
        <v>0</v>
      </c>
    </row>
    <row r="191" spans="1:7" x14ac:dyDescent="0.25">
      <c r="A191" s="2">
        <v>29684</v>
      </c>
      <c r="B191" s="3">
        <f>Sheet2!B191</f>
        <v>69819.360000000001</v>
      </c>
      <c r="C191" s="2">
        <v>29684</v>
      </c>
      <c r="D191" s="3">
        <f>Sheet3!B191</f>
        <v>69819.360000000001</v>
      </c>
      <c r="E191" s="2">
        <v>29684</v>
      </c>
      <c r="F191" s="3">
        <f t="shared" si="6"/>
        <v>0</v>
      </c>
      <c r="G191" s="3">
        <f t="shared" si="7"/>
        <v>0</v>
      </c>
    </row>
    <row r="192" spans="1:7" x14ac:dyDescent="0.25">
      <c r="A192" s="2">
        <v>29685</v>
      </c>
      <c r="B192" s="3">
        <f>Sheet2!B192</f>
        <v>81922.149999999994</v>
      </c>
      <c r="C192" s="2">
        <v>29685</v>
      </c>
      <c r="D192" s="3">
        <f>Sheet3!B192</f>
        <v>81922.149999999994</v>
      </c>
      <c r="E192" s="2">
        <v>29685</v>
      </c>
      <c r="F192" s="3">
        <f t="shared" si="6"/>
        <v>0</v>
      </c>
      <c r="G192" s="3">
        <f t="shared" si="7"/>
        <v>0</v>
      </c>
    </row>
    <row r="193" spans="1:7" x14ac:dyDescent="0.25">
      <c r="A193" s="2">
        <v>29686</v>
      </c>
      <c r="B193" s="3">
        <f>Sheet2!B193</f>
        <v>76292.14</v>
      </c>
      <c r="C193" s="2">
        <v>29686</v>
      </c>
      <c r="D193" s="3">
        <f>Sheet3!B193</f>
        <v>76292.14</v>
      </c>
      <c r="E193" s="2">
        <v>29686</v>
      </c>
      <c r="F193" s="3">
        <f t="shared" si="6"/>
        <v>0</v>
      </c>
      <c r="G193" s="3">
        <f t="shared" si="7"/>
        <v>0</v>
      </c>
    </row>
    <row r="194" spans="1:7" x14ac:dyDescent="0.25">
      <c r="A194" s="2">
        <v>29687</v>
      </c>
      <c r="B194" s="3">
        <f>Sheet2!B194</f>
        <v>67166.3</v>
      </c>
      <c r="C194" s="2">
        <v>29687</v>
      </c>
      <c r="D194" s="3">
        <f>Sheet3!B194</f>
        <v>67166.3</v>
      </c>
      <c r="E194" s="2">
        <v>29687</v>
      </c>
      <c r="F194" s="3">
        <f t="shared" si="6"/>
        <v>0</v>
      </c>
      <c r="G194" s="3">
        <f t="shared" si="7"/>
        <v>0</v>
      </c>
    </row>
    <row r="195" spans="1:7" x14ac:dyDescent="0.25">
      <c r="A195" s="2">
        <v>29688</v>
      </c>
      <c r="B195" s="3">
        <f>Sheet2!B195</f>
        <v>67381.77</v>
      </c>
      <c r="C195" s="2">
        <v>29688</v>
      </c>
      <c r="D195" s="3">
        <f>Sheet3!B195</f>
        <v>67381.77</v>
      </c>
      <c r="E195" s="2">
        <v>29688</v>
      </c>
      <c r="F195" s="3">
        <f t="shared" ref="F195:F258" si="8">ABS(B195-D195)</f>
        <v>0</v>
      </c>
      <c r="G195" s="3">
        <f t="shared" ref="G195:G258" si="9">100*F195/D195</f>
        <v>0</v>
      </c>
    </row>
    <row r="196" spans="1:7" x14ac:dyDescent="0.25">
      <c r="A196" s="2">
        <v>29689</v>
      </c>
      <c r="B196" s="3">
        <f>Sheet2!B196</f>
        <v>86951.98</v>
      </c>
      <c r="C196" s="2">
        <v>29689</v>
      </c>
      <c r="D196" s="3">
        <f>Sheet3!B196</f>
        <v>86951.98</v>
      </c>
      <c r="E196" s="2">
        <v>29689</v>
      </c>
      <c r="F196" s="3">
        <f t="shared" si="8"/>
        <v>0</v>
      </c>
      <c r="G196" s="3">
        <f t="shared" si="9"/>
        <v>0</v>
      </c>
    </row>
    <row r="197" spans="1:7" x14ac:dyDescent="0.25">
      <c r="A197" s="2">
        <v>29690</v>
      </c>
      <c r="B197" s="3">
        <f>Sheet2!B197</f>
        <v>91677.69</v>
      </c>
      <c r="C197" s="2">
        <v>29690</v>
      </c>
      <c r="D197" s="3">
        <f>Sheet3!B197</f>
        <v>91677.69</v>
      </c>
      <c r="E197" s="2">
        <v>29690</v>
      </c>
      <c r="F197" s="3">
        <f t="shared" si="8"/>
        <v>0</v>
      </c>
      <c r="G197" s="3">
        <f t="shared" si="9"/>
        <v>0</v>
      </c>
    </row>
    <row r="198" spans="1:7" x14ac:dyDescent="0.25">
      <c r="A198" s="2">
        <v>29691</v>
      </c>
      <c r="B198" s="3">
        <f>Sheet2!B198</f>
        <v>85960.24</v>
      </c>
      <c r="C198" s="2">
        <v>29691</v>
      </c>
      <c r="D198" s="3">
        <f>Sheet3!B198</f>
        <v>85960.24</v>
      </c>
      <c r="E198" s="2">
        <v>29691</v>
      </c>
      <c r="F198" s="3">
        <f t="shared" si="8"/>
        <v>0</v>
      </c>
      <c r="G198" s="3">
        <f t="shared" si="9"/>
        <v>0</v>
      </c>
    </row>
    <row r="199" spans="1:7" x14ac:dyDescent="0.25">
      <c r="A199" s="2">
        <v>29692</v>
      </c>
      <c r="B199" s="3">
        <f>Sheet2!B199</f>
        <v>79536.62</v>
      </c>
      <c r="C199" s="2">
        <v>29692</v>
      </c>
      <c r="D199" s="3">
        <f>Sheet3!B199</f>
        <v>79536.62</v>
      </c>
      <c r="E199" s="2">
        <v>29692</v>
      </c>
      <c r="F199" s="3">
        <f t="shared" si="8"/>
        <v>0</v>
      </c>
      <c r="G199" s="3">
        <f t="shared" si="9"/>
        <v>0</v>
      </c>
    </row>
    <row r="200" spans="1:7" x14ac:dyDescent="0.25">
      <c r="A200" s="2">
        <v>29693</v>
      </c>
      <c r="B200" s="3">
        <f>Sheet2!B200</f>
        <v>79808.77</v>
      </c>
      <c r="C200" s="2">
        <v>29693</v>
      </c>
      <c r="D200" s="3">
        <f>Sheet3!B200</f>
        <v>79808.77</v>
      </c>
      <c r="E200" s="2">
        <v>29693</v>
      </c>
      <c r="F200" s="3">
        <f t="shared" si="8"/>
        <v>0</v>
      </c>
      <c r="G200" s="3">
        <f t="shared" si="9"/>
        <v>0</v>
      </c>
    </row>
    <row r="201" spans="1:7" x14ac:dyDescent="0.25">
      <c r="A201" s="2">
        <v>29694</v>
      </c>
      <c r="B201" s="3">
        <f>Sheet2!B201</f>
        <v>67772.2</v>
      </c>
      <c r="C201" s="2">
        <v>29694</v>
      </c>
      <c r="D201" s="3">
        <f>Sheet3!B201</f>
        <v>67772.2</v>
      </c>
      <c r="E201" s="2">
        <v>29694</v>
      </c>
      <c r="F201" s="3">
        <f t="shared" si="8"/>
        <v>0</v>
      </c>
      <c r="G201" s="3">
        <f t="shared" si="9"/>
        <v>0</v>
      </c>
    </row>
    <row r="202" spans="1:7" x14ac:dyDescent="0.25">
      <c r="A202" s="2">
        <v>29695</v>
      </c>
      <c r="B202" s="3">
        <f>Sheet2!B202</f>
        <v>78037.429999999993</v>
      </c>
      <c r="C202" s="2">
        <v>29695</v>
      </c>
      <c r="D202" s="3">
        <f>Sheet3!B202</f>
        <v>78037.429999999993</v>
      </c>
      <c r="E202" s="2">
        <v>29695</v>
      </c>
      <c r="F202" s="3">
        <f t="shared" si="8"/>
        <v>0</v>
      </c>
      <c r="G202" s="3">
        <f t="shared" si="9"/>
        <v>0</v>
      </c>
    </row>
    <row r="203" spans="1:7" x14ac:dyDescent="0.25">
      <c r="A203" s="2">
        <v>29696</v>
      </c>
      <c r="B203" s="3">
        <f>Sheet2!B203</f>
        <v>60886.41</v>
      </c>
      <c r="C203" s="2">
        <v>29696</v>
      </c>
      <c r="D203" s="3">
        <f>Sheet3!B203</f>
        <v>60886.41</v>
      </c>
      <c r="E203" s="2">
        <v>29696</v>
      </c>
      <c r="F203" s="3">
        <f t="shared" si="8"/>
        <v>0</v>
      </c>
      <c r="G203" s="3">
        <f t="shared" si="9"/>
        <v>0</v>
      </c>
    </row>
    <row r="204" spans="1:7" x14ac:dyDescent="0.25">
      <c r="A204" s="2">
        <v>29697</v>
      </c>
      <c r="B204" s="3">
        <f>Sheet2!B204</f>
        <v>74774.7</v>
      </c>
      <c r="C204" s="2">
        <v>29697</v>
      </c>
      <c r="D204" s="3">
        <f>Sheet3!B204</f>
        <v>74774.7</v>
      </c>
      <c r="E204" s="2">
        <v>29697</v>
      </c>
      <c r="F204" s="3">
        <f t="shared" si="8"/>
        <v>0</v>
      </c>
      <c r="G204" s="3">
        <f t="shared" si="9"/>
        <v>0</v>
      </c>
    </row>
    <row r="205" spans="1:7" x14ac:dyDescent="0.25">
      <c r="A205" s="2">
        <v>29698</v>
      </c>
      <c r="B205" s="3">
        <f>Sheet2!B205</f>
        <v>63451.68</v>
      </c>
      <c r="C205" s="2">
        <v>29698</v>
      </c>
      <c r="D205" s="3">
        <f>Sheet3!B205</f>
        <v>63451.68</v>
      </c>
      <c r="E205" s="2">
        <v>29698</v>
      </c>
      <c r="F205" s="3">
        <f t="shared" si="8"/>
        <v>0</v>
      </c>
      <c r="G205" s="3">
        <f t="shared" si="9"/>
        <v>0</v>
      </c>
    </row>
    <row r="206" spans="1:7" x14ac:dyDescent="0.25">
      <c r="A206" s="2">
        <v>29699</v>
      </c>
      <c r="B206" s="3">
        <f>Sheet2!B206</f>
        <v>57528.05</v>
      </c>
      <c r="C206" s="2">
        <v>29699</v>
      </c>
      <c r="D206" s="3">
        <f>Sheet3!B206</f>
        <v>57528.05</v>
      </c>
      <c r="E206" s="2">
        <v>29699</v>
      </c>
      <c r="F206" s="3">
        <f t="shared" si="8"/>
        <v>0</v>
      </c>
      <c r="G206" s="3">
        <f t="shared" si="9"/>
        <v>0</v>
      </c>
    </row>
    <row r="207" spans="1:7" x14ac:dyDescent="0.25">
      <c r="A207" s="2">
        <v>29700</v>
      </c>
      <c r="B207" s="3">
        <f>Sheet2!B207</f>
        <v>50206.92</v>
      </c>
      <c r="C207" s="2">
        <v>29700</v>
      </c>
      <c r="D207" s="3">
        <f>Sheet3!B207</f>
        <v>50206.92</v>
      </c>
      <c r="E207" s="2">
        <v>29700</v>
      </c>
      <c r="F207" s="3">
        <f t="shared" si="8"/>
        <v>0</v>
      </c>
      <c r="G207" s="3">
        <f t="shared" si="9"/>
        <v>0</v>
      </c>
    </row>
    <row r="208" spans="1:7" x14ac:dyDescent="0.25">
      <c r="A208" s="2">
        <v>29701</v>
      </c>
      <c r="B208" s="3">
        <f>Sheet2!B208</f>
        <v>37583.25</v>
      </c>
      <c r="C208" s="2">
        <v>29701</v>
      </c>
      <c r="D208" s="3">
        <f>Sheet3!B208</f>
        <v>37583.25</v>
      </c>
      <c r="E208" s="2">
        <v>29701</v>
      </c>
      <c r="F208" s="3">
        <f t="shared" si="8"/>
        <v>0</v>
      </c>
      <c r="G208" s="3">
        <f t="shared" si="9"/>
        <v>0</v>
      </c>
    </row>
    <row r="209" spans="1:7" x14ac:dyDescent="0.25">
      <c r="A209" s="2">
        <v>29702</v>
      </c>
      <c r="B209" s="3">
        <f>Sheet2!B209</f>
        <v>39626.910000000003</v>
      </c>
      <c r="C209" s="2">
        <v>29702</v>
      </c>
      <c r="D209" s="3">
        <f>Sheet3!B209</f>
        <v>39626.910000000003</v>
      </c>
      <c r="E209" s="2">
        <v>29702</v>
      </c>
      <c r="F209" s="3">
        <f t="shared" si="8"/>
        <v>0</v>
      </c>
      <c r="G209" s="3">
        <f t="shared" si="9"/>
        <v>0</v>
      </c>
    </row>
    <row r="210" spans="1:7" x14ac:dyDescent="0.25">
      <c r="A210" s="2">
        <v>29703</v>
      </c>
      <c r="B210" s="3">
        <f>Sheet2!B210</f>
        <v>32057.85</v>
      </c>
      <c r="C210" s="2">
        <v>29703</v>
      </c>
      <c r="D210" s="3">
        <f>Sheet3!B210</f>
        <v>32057.85</v>
      </c>
      <c r="E210" s="2">
        <v>29703</v>
      </c>
      <c r="F210" s="3">
        <f t="shared" si="8"/>
        <v>0</v>
      </c>
      <c r="G210" s="3">
        <f t="shared" si="9"/>
        <v>0</v>
      </c>
    </row>
    <row r="211" spans="1:7" x14ac:dyDescent="0.25">
      <c r="A211" s="2">
        <v>29704</v>
      </c>
      <c r="B211" s="3">
        <f>Sheet2!B211</f>
        <v>39673.54</v>
      </c>
      <c r="C211" s="2">
        <v>29704</v>
      </c>
      <c r="D211" s="3">
        <f>Sheet3!B211</f>
        <v>39673.54</v>
      </c>
      <c r="E211" s="2">
        <v>29704</v>
      </c>
      <c r="F211" s="3">
        <f t="shared" si="8"/>
        <v>0</v>
      </c>
      <c r="G211" s="3">
        <f t="shared" si="9"/>
        <v>0</v>
      </c>
    </row>
    <row r="212" spans="1:7" x14ac:dyDescent="0.25">
      <c r="A212" s="2">
        <v>29705</v>
      </c>
      <c r="B212" s="3">
        <f>Sheet2!B212</f>
        <v>32518.04</v>
      </c>
      <c r="C212" s="2">
        <v>29705</v>
      </c>
      <c r="D212" s="3">
        <f>Sheet3!B212</f>
        <v>32518.04</v>
      </c>
      <c r="E212" s="2">
        <v>29705</v>
      </c>
      <c r="F212" s="3">
        <f t="shared" si="8"/>
        <v>0</v>
      </c>
      <c r="G212" s="3">
        <f t="shared" si="9"/>
        <v>0</v>
      </c>
    </row>
    <row r="213" spans="1:7" x14ac:dyDescent="0.25">
      <c r="A213" s="2">
        <v>29706</v>
      </c>
      <c r="B213" s="3">
        <f>Sheet2!B213</f>
        <v>27357.279999999999</v>
      </c>
      <c r="C213" s="2">
        <v>29706</v>
      </c>
      <c r="D213" s="3">
        <f>Sheet3!B213</f>
        <v>27357.279999999999</v>
      </c>
      <c r="E213" s="2">
        <v>29706</v>
      </c>
      <c r="F213" s="3">
        <f t="shared" si="8"/>
        <v>0</v>
      </c>
      <c r="G213" s="3">
        <f t="shared" si="9"/>
        <v>0</v>
      </c>
    </row>
    <row r="214" spans="1:7" x14ac:dyDescent="0.25">
      <c r="A214" s="2">
        <v>29707</v>
      </c>
      <c r="B214" s="3">
        <f>Sheet2!B214</f>
        <v>20818.580000000002</v>
      </c>
      <c r="C214" s="2">
        <v>29707</v>
      </c>
      <c r="D214" s="3">
        <f>Sheet3!B214</f>
        <v>20818.580000000002</v>
      </c>
      <c r="E214" s="2">
        <v>29707</v>
      </c>
      <c r="F214" s="3">
        <f t="shared" si="8"/>
        <v>0</v>
      </c>
      <c r="G214" s="3">
        <f t="shared" si="9"/>
        <v>0</v>
      </c>
    </row>
    <row r="215" spans="1:7" x14ac:dyDescent="0.25">
      <c r="A215" s="2">
        <v>29708</v>
      </c>
      <c r="B215" s="3">
        <f>Sheet2!B215</f>
        <v>21226.06</v>
      </c>
      <c r="C215" s="2">
        <v>29708</v>
      </c>
      <c r="D215" s="3">
        <f>Sheet3!B215</f>
        <v>21226.06</v>
      </c>
      <c r="E215" s="2">
        <v>29708</v>
      </c>
      <c r="F215" s="3">
        <f t="shared" si="8"/>
        <v>0</v>
      </c>
      <c r="G215" s="3">
        <f t="shared" si="9"/>
        <v>0</v>
      </c>
    </row>
    <row r="216" spans="1:7" x14ac:dyDescent="0.25">
      <c r="A216" s="2">
        <v>29709</v>
      </c>
      <c r="B216" s="3">
        <f>Sheet2!B216</f>
        <v>15333.7</v>
      </c>
      <c r="C216" s="2">
        <v>29709</v>
      </c>
      <c r="D216" s="3">
        <f>Sheet3!B216</f>
        <v>15333.7</v>
      </c>
      <c r="E216" s="2">
        <v>29709</v>
      </c>
      <c r="F216" s="3">
        <f t="shared" si="8"/>
        <v>0</v>
      </c>
      <c r="G216" s="3">
        <f t="shared" si="9"/>
        <v>0</v>
      </c>
    </row>
    <row r="217" spans="1:7" x14ac:dyDescent="0.25">
      <c r="A217" s="2">
        <v>29710</v>
      </c>
      <c r="B217" s="3">
        <f>Sheet2!B217</f>
        <v>12785.99</v>
      </c>
      <c r="C217" s="2">
        <v>29710</v>
      </c>
      <c r="D217" s="3">
        <f>Sheet3!B217</f>
        <v>12785.99</v>
      </c>
      <c r="E217" s="2">
        <v>29710</v>
      </c>
      <c r="F217" s="3">
        <f t="shared" si="8"/>
        <v>0</v>
      </c>
      <c r="G217" s="3">
        <f t="shared" si="9"/>
        <v>0</v>
      </c>
    </row>
    <row r="218" spans="1:7" x14ac:dyDescent="0.25">
      <c r="A218" s="2">
        <v>29711</v>
      </c>
      <c r="B218" s="3">
        <f>Sheet2!B218</f>
        <v>11318.33</v>
      </c>
      <c r="C218" s="2">
        <v>29711</v>
      </c>
      <c r="D218" s="3">
        <f>Sheet3!B218</f>
        <v>11318.33</v>
      </c>
      <c r="E218" s="2">
        <v>29711</v>
      </c>
      <c r="F218" s="3">
        <f t="shared" si="8"/>
        <v>0</v>
      </c>
      <c r="G218" s="3">
        <f t="shared" si="9"/>
        <v>0</v>
      </c>
    </row>
    <row r="219" spans="1:7" x14ac:dyDescent="0.25">
      <c r="A219" s="2">
        <v>29712</v>
      </c>
      <c r="B219" s="3">
        <f>Sheet2!B219</f>
        <v>10424.709999999999</v>
      </c>
      <c r="C219" s="2">
        <v>29712</v>
      </c>
      <c r="D219" s="3">
        <f>Sheet3!B219</f>
        <v>10424.709999999999</v>
      </c>
      <c r="E219" s="2">
        <v>29712</v>
      </c>
      <c r="F219" s="3">
        <f t="shared" si="8"/>
        <v>0</v>
      </c>
      <c r="G219" s="3">
        <f t="shared" si="9"/>
        <v>0</v>
      </c>
    </row>
    <row r="220" spans="1:7" x14ac:dyDescent="0.25">
      <c r="A220" s="2">
        <v>29713</v>
      </c>
      <c r="B220" s="3">
        <f>Sheet2!B220</f>
        <v>9618.2939999999999</v>
      </c>
      <c r="C220" s="2">
        <v>29713</v>
      </c>
      <c r="D220" s="3">
        <f>Sheet3!B220</f>
        <v>9618.2939999999999</v>
      </c>
      <c r="E220" s="2">
        <v>29713</v>
      </c>
      <c r="F220" s="3">
        <f t="shared" si="8"/>
        <v>0</v>
      </c>
      <c r="G220" s="3">
        <f t="shared" si="9"/>
        <v>0</v>
      </c>
    </row>
    <row r="221" spans="1:7" x14ac:dyDescent="0.25">
      <c r="A221" s="2">
        <v>29714</v>
      </c>
      <c r="B221" s="3">
        <f>Sheet2!B221</f>
        <v>10051</v>
      </c>
      <c r="C221" s="2">
        <v>29714</v>
      </c>
      <c r="D221" s="3">
        <f>Sheet3!B221</f>
        <v>10051</v>
      </c>
      <c r="E221" s="2">
        <v>29714</v>
      </c>
      <c r="F221" s="3">
        <f t="shared" si="8"/>
        <v>0</v>
      </c>
      <c r="G221" s="3">
        <f t="shared" si="9"/>
        <v>0</v>
      </c>
    </row>
    <row r="222" spans="1:7" x14ac:dyDescent="0.25">
      <c r="A222" s="2">
        <v>29715</v>
      </c>
      <c r="B222" s="3">
        <f>Sheet2!B222</f>
        <v>10930.73</v>
      </c>
      <c r="C222" s="2">
        <v>29715</v>
      </c>
      <c r="D222" s="3">
        <f>Sheet3!B222</f>
        <v>10930.73</v>
      </c>
      <c r="E222" s="2">
        <v>29715</v>
      </c>
      <c r="F222" s="3">
        <f t="shared" si="8"/>
        <v>0</v>
      </c>
      <c r="G222" s="3">
        <f t="shared" si="9"/>
        <v>0</v>
      </c>
    </row>
    <row r="223" spans="1:7" x14ac:dyDescent="0.25">
      <c r="A223" s="2">
        <v>29716</v>
      </c>
      <c r="B223" s="3">
        <f>Sheet2!B223</f>
        <v>10257.92</v>
      </c>
      <c r="C223" s="2">
        <v>29716</v>
      </c>
      <c r="D223" s="3">
        <f>Sheet3!B223</f>
        <v>10257.92</v>
      </c>
      <c r="E223" s="2">
        <v>29716</v>
      </c>
      <c r="F223" s="3">
        <f t="shared" si="8"/>
        <v>0</v>
      </c>
      <c r="G223" s="3">
        <f t="shared" si="9"/>
        <v>0</v>
      </c>
    </row>
    <row r="224" spans="1:7" x14ac:dyDescent="0.25">
      <c r="A224" s="2">
        <v>29717</v>
      </c>
      <c r="B224" s="3">
        <f>Sheet2!B224</f>
        <v>10093.68</v>
      </c>
      <c r="C224" s="2">
        <v>29717</v>
      </c>
      <c r="D224" s="3">
        <f>Sheet3!B224</f>
        <v>10093.68</v>
      </c>
      <c r="E224" s="2">
        <v>29717</v>
      </c>
      <c r="F224" s="3">
        <f t="shared" si="8"/>
        <v>0</v>
      </c>
      <c r="G224" s="3">
        <f t="shared" si="9"/>
        <v>0</v>
      </c>
    </row>
    <row r="225" spans="1:7" x14ac:dyDescent="0.25">
      <c r="A225" s="2">
        <v>29718</v>
      </c>
      <c r="B225" s="3">
        <f>Sheet2!B225</f>
        <v>10607.28</v>
      </c>
      <c r="C225" s="2">
        <v>29718</v>
      </c>
      <c r="D225" s="3">
        <f>Sheet3!B225</f>
        <v>10607.28</v>
      </c>
      <c r="E225" s="2">
        <v>29718</v>
      </c>
      <c r="F225" s="3">
        <f t="shared" si="8"/>
        <v>0</v>
      </c>
      <c r="G225" s="3">
        <f t="shared" si="9"/>
        <v>0</v>
      </c>
    </row>
    <row r="226" spans="1:7" x14ac:dyDescent="0.25">
      <c r="A226" s="2">
        <v>29719</v>
      </c>
      <c r="B226" s="3">
        <f>Sheet2!B226</f>
        <v>9769.7469999999994</v>
      </c>
      <c r="C226" s="2">
        <v>29719</v>
      </c>
      <c r="D226" s="3">
        <f>Sheet3!B226</f>
        <v>9769.7469999999994</v>
      </c>
      <c r="E226" s="2">
        <v>29719</v>
      </c>
      <c r="F226" s="3">
        <f t="shared" si="8"/>
        <v>0</v>
      </c>
      <c r="G226" s="3">
        <f t="shared" si="9"/>
        <v>0</v>
      </c>
    </row>
    <row r="227" spans="1:7" x14ac:dyDescent="0.25">
      <c r="A227" s="2">
        <v>29720</v>
      </c>
      <c r="B227" s="3">
        <f>Sheet2!B227</f>
        <v>9374.3289999999997</v>
      </c>
      <c r="C227" s="2">
        <v>29720</v>
      </c>
      <c r="D227" s="3">
        <f>Sheet3!B227</f>
        <v>9374.3289999999997</v>
      </c>
      <c r="E227" s="2">
        <v>29720</v>
      </c>
      <c r="F227" s="3">
        <f t="shared" si="8"/>
        <v>0</v>
      </c>
      <c r="G227" s="3">
        <f t="shared" si="9"/>
        <v>0</v>
      </c>
    </row>
    <row r="228" spans="1:7" x14ac:dyDescent="0.25">
      <c r="A228" s="2">
        <v>29721</v>
      </c>
      <c r="B228" s="3">
        <f>Sheet2!B228</f>
        <v>12763.09</v>
      </c>
      <c r="C228" s="2">
        <v>29721</v>
      </c>
      <c r="D228" s="3">
        <f>Sheet3!B228</f>
        <v>12763.09</v>
      </c>
      <c r="E228" s="2">
        <v>29721</v>
      </c>
      <c r="F228" s="3">
        <f t="shared" si="8"/>
        <v>0</v>
      </c>
      <c r="G228" s="3">
        <f t="shared" si="9"/>
        <v>0</v>
      </c>
    </row>
    <row r="229" spans="1:7" x14ac:dyDescent="0.25">
      <c r="A229" s="2">
        <v>29722</v>
      </c>
      <c r="B229" s="3">
        <f>Sheet2!B229</f>
        <v>9625.8629999999994</v>
      </c>
      <c r="C229" s="2">
        <v>29722</v>
      </c>
      <c r="D229" s="3">
        <f>Sheet3!B229</f>
        <v>9625.8629999999994</v>
      </c>
      <c r="E229" s="2">
        <v>29722</v>
      </c>
      <c r="F229" s="3">
        <f t="shared" si="8"/>
        <v>0</v>
      </c>
      <c r="G229" s="3">
        <f t="shared" si="9"/>
        <v>0</v>
      </c>
    </row>
    <row r="230" spans="1:7" x14ac:dyDescent="0.25">
      <c r="A230" s="2">
        <v>29723</v>
      </c>
      <c r="B230" s="3">
        <f>Sheet2!B230</f>
        <v>9078.6039999999994</v>
      </c>
      <c r="C230" s="2">
        <v>29723</v>
      </c>
      <c r="D230" s="3">
        <f>Sheet3!B230</f>
        <v>9078.6039999999994</v>
      </c>
      <c r="E230" s="2">
        <v>29723</v>
      </c>
      <c r="F230" s="3">
        <f t="shared" si="8"/>
        <v>0</v>
      </c>
      <c r="G230" s="3">
        <f t="shared" si="9"/>
        <v>0</v>
      </c>
    </row>
    <row r="231" spans="1:7" x14ac:dyDescent="0.25">
      <c r="A231" s="2">
        <v>29724</v>
      </c>
      <c r="B231" s="3">
        <f>Sheet2!B231</f>
        <v>22911.68</v>
      </c>
      <c r="C231" s="2">
        <v>29724</v>
      </c>
      <c r="D231" s="3">
        <f>Sheet3!B231</f>
        <v>22911.68</v>
      </c>
      <c r="E231" s="2">
        <v>29724</v>
      </c>
      <c r="F231" s="3">
        <f t="shared" si="8"/>
        <v>0</v>
      </c>
      <c r="G231" s="3">
        <f t="shared" si="9"/>
        <v>0</v>
      </c>
    </row>
    <row r="232" spans="1:7" x14ac:dyDescent="0.25">
      <c r="A232" s="2">
        <v>29725</v>
      </c>
      <c r="B232" s="3">
        <f>Sheet2!B232</f>
        <v>16320.09</v>
      </c>
      <c r="C232" s="2">
        <v>29725</v>
      </c>
      <c r="D232" s="3">
        <f>Sheet3!B232</f>
        <v>16320.09</v>
      </c>
      <c r="E232" s="2">
        <v>29725</v>
      </c>
      <c r="F232" s="3">
        <f t="shared" si="8"/>
        <v>0</v>
      </c>
      <c r="G232" s="3">
        <f t="shared" si="9"/>
        <v>0</v>
      </c>
    </row>
    <row r="233" spans="1:7" x14ac:dyDescent="0.25">
      <c r="A233" s="2">
        <v>29726</v>
      </c>
      <c r="B233" s="3">
        <f>Sheet2!B233</f>
        <v>13427.21</v>
      </c>
      <c r="C233" s="2">
        <v>29726</v>
      </c>
      <c r="D233" s="3">
        <f>Sheet3!B233</f>
        <v>13427.21</v>
      </c>
      <c r="E233" s="2">
        <v>29726</v>
      </c>
      <c r="F233" s="3">
        <f t="shared" si="8"/>
        <v>0</v>
      </c>
      <c r="G233" s="3">
        <f t="shared" si="9"/>
        <v>0</v>
      </c>
    </row>
    <row r="234" spans="1:7" x14ac:dyDescent="0.25">
      <c r="A234" s="2">
        <v>29727</v>
      </c>
      <c r="B234" s="3">
        <f>Sheet2!B234</f>
        <v>14405.3</v>
      </c>
      <c r="C234" s="2">
        <v>29727</v>
      </c>
      <c r="D234" s="3">
        <f>Sheet3!B234</f>
        <v>14405.3</v>
      </c>
      <c r="E234" s="2">
        <v>29727</v>
      </c>
      <c r="F234" s="3">
        <f t="shared" si="8"/>
        <v>0</v>
      </c>
      <c r="G234" s="3">
        <f t="shared" si="9"/>
        <v>0</v>
      </c>
    </row>
    <row r="235" spans="1:7" x14ac:dyDescent="0.25">
      <c r="A235" s="2">
        <v>29728</v>
      </c>
      <c r="B235" s="3">
        <f>Sheet2!B235</f>
        <v>15464.58</v>
      </c>
      <c r="C235" s="2">
        <v>29728</v>
      </c>
      <c r="D235" s="3">
        <f>Sheet3!B235</f>
        <v>15464.58</v>
      </c>
      <c r="E235" s="2">
        <v>29728</v>
      </c>
      <c r="F235" s="3">
        <f t="shared" si="8"/>
        <v>0</v>
      </c>
      <c r="G235" s="3">
        <f t="shared" si="9"/>
        <v>0</v>
      </c>
    </row>
    <row r="236" spans="1:7" x14ac:dyDescent="0.25">
      <c r="A236" s="2">
        <v>29729</v>
      </c>
      <c r="B236" s="3">
        <f>Sheet2!B236</f>
        <v>13502.69</v>
      </c>
      <c r="C236" s="2">
        <v>29729</v>
      </c>
      <c r="D236" s="3">
        <f>Sheet3!B236</f>
        <v>13502.69</v>
      </c>
      <c r="E236" s="2">
        <v>29729</v>
      </c>
      <c r="F236" s="3">
        <f t="shared" si="8"/>
        <v>0</v>
      </c>
      <c r="G236" s="3">
        <f t="shared" si="9"/>
        <v>0</v>
      </c>
    </row>
    <row r="237" spans="1:7" x14ac:dyDescent="0.25">
      <c r="A237" s="2">
        <v>29730</v>
      </c>
      <c r="B237" s="3">
        <f>Sheet2!B237</f>
        <v>11741.45</v>
      </c>
      <c r="C237" s="2">
        <v>29730</v>
      </c>
      <c r="D237" s="3">
        <f>Sheet3!B237</f>
        <v>11741.45</v>
      </c>
      <c r="E237" s="2">
        <v>29730</v>
      </c>
      <c r="F237" s="3">
        <f t="shared" si="8"/>
        <v>0</v>
      </c>
      <c r="G237" s="3">
        <f t="shared" si="9"/>
        <v>0</v>
      </c>
    </row>
    <row r="238" spans="1:7" x14ac:dyDescent="0.25">
      <c r="A238" s="2">
        <v>29731</v>
      </c>
      <c r="B238" s="3">
        <f>Sheet2!B238</f>
        <v>16621.07</v>
      </c>
      <c r="C238" s="2">
        <v>29731</v>
      </c>
      <c r="D238" s="3">
        <f>Sheet3!B238</f>
        <v>16621.07</v>
      </c>
      <c r="E238" s="2">
        <v>29731</v>
      </c>
      <c r="F238" s="3">
        <f t="shared" si="8"/>
        <v>0</v>
      </c>
      <c r="G238" s="3">
        <f t="shared" si="9"/>
        <v>0</v>
      </c>
    </row>
    <row r="239" spans="1:7" x14ac:dyDescent="0.25">
      <c r="A239" s="2">
        <v>29732</v>
      </c>
      <c r="B239" s="3">
        <f>Sheet2!B239</f>
        <v>17392.68</v>
      </c>
      <c r="C239" s="2">
        <v>29732</v>
      </c>
      <c r="D239" s="3">
        <f>Sheet3!B239</f>
        <v>17392.68</v>
      </c>
      <c r="E239" s="2">
        <v>29732</v>
      </c>
      <c r="F239" s="3">
        <f t="shared" si="8"/>
        <v>0</v>
      </c>
      <c r="G239" s="3">
        <f t="shared" si="9"/>
        <v>0</v>
      </c>
    </row>
    <row r="240" spans="1:7" x14ac:dyDescent="0.25">
      <c r="A240" s="2">
        <v>29733</v>
      </c>
      <c r="B240" s="3">
        <f>Sheet2!B240</f>
        <v>13622.61</v>
      </c>
      <c r="C240" s="2">
        <v>29733</v>
      </c>
      <c r="D240" s="3">
        <f>Sheet3!B240</f>
        <v>13622.61</v>
      </c>
      <c r="E240" s="2">
        <v>29733</v>
      </c>
      <c r="F240" s="3">
        <f t="shared" si="8"/>
        <v>0</v>
      </c>
      <c r="G240" s="3">
        <f t="shared" si="9"/>
        <v>0</v>
      </c>
    </row>
    <row r="241" spans="1:7" x14ac:dyDescent="0.25">
      <c r="A241" s="2">
        <v>29734</v>
      </c>
      <c r="B241" s="3">
        <f>Sheet2!B241</f>
        <v>16444.21</v>
      </c>
      <c r="C241" s="2">
        <v>29734</v>
      </c>
      <c r="D241" s="3">
        <f>Sheet3!B241</f>
        <v>16444.21</v>
      </c>
      <c r="E241" s="2">
        <v>29734</v>
      </c>
      <c r="F241" s="3">
        <f t="shared" si="8"/>
        <v>0</v>
      </c>
      <c r="G241" s="3">
        <f t="shared" si="9"/>
        <v>0</v>
      </c>
    </row>
    <row r="242" spans="1:7" x14ac:dyDescent="0.25">
      <c r="A242" s="2">
        <v>29735</v>
      </c>
      <c r="B242" s="3">
        <f>Sheet2!B242</f>
        <v>12140.83</v>
      </c>
      <c r="C242" s="2">
        <v>29735</v>
      </c>
      <c r="D242" s="3">
        <f>Sheet3!B242</f>
        <v>12140.83</v>
      </c>
      <c r="E242" s="2">
        <v>29735</v>
      </c>
      <c r="F242" s="3">
        <f t="shared" si="8"/>
        <v>0</v>
      </c>
      <c r="G242" s="3">
        <f t="shared" si="9"/>
        <v>0</v>
      </c>
    </row>
    <row r="243" spans="1:7" x14ac:dyDescent="0.25">
      <c r="A243" s="2">
        <v>29736</v>
      </c>
      <c r="B243" s="3">
        <f>Sheet2!B243</f>
        <v>10472.84</v>
      </c>
      <c r="C243" s="2">
        <v>29736</v>
      </c>
      <c r="D243" s="3">
        <f>Sheet3!B243</f>
        <v>10472.84</v>
      </c>
      <c r="E243" s="2">
        <v>29736</v>
      </c>
      <c r="F243" s="3">
        <f t="shared" si="8"/>
        <v>0</v>
      </c>
      <c r="G243" s="3">
        <f t="shared" si="9"/>
        <v>0</v>
      </c>
    </row>
    <row r="244" spans="1:7" x14ac:dyDescent="0.25">
      <c r="A244" s="2">
        <v>29737</v>
      </c>
      <c r="B244" s="3">
        <f>Sheet2!B244</f>
        <v>8971.3040000000001</v>
      </c>
      <c r="C244" s="2">
        <v>29737</v>
      </c>
      <c r="D244" s="3">
        <f>Sheet3!B244</f>
        <v>8971.3040000000001</v>
      </c>
      <c r="E244" s="2">
        <v>29737</v>
      </c>
      <c r="F244" s="3">
        <f t="shared" si="8"/>
        <v>0</v>
      </c>
      <c r="G244" s="3">
        <f t="shared" si="9"/>
        <v>0</v>
      </c>
    </row>
    <row r="245" spans="1:7" x14ac:dyDescent="0.25">
      <c r="A245" s="2">
        <v>29738</v>
      </c>
      <c r="B245" s="3">
        <f>Sheet2!B245</f>
        <v>7831.0129999999999</v>
      </c>
      <c r="C245" s="2">
        <v>29738</v>
      </c>
      <c r="D245" s="3">
        <f>Sheet3!B245</f>
        <v>7831.0129999999999</v>
      </c>
      <c r="E245" s="2">
        <v>29738</v>
      </c>
      <c r="F245" s="3">
        <f t="shared" si="8"/>
        <v>0</v>
      </c>
      <c r="G245" s="3">
        <f t="shared" si="9"/>
        <v>0</v>
      </c>
    </row>
    <row r="246" spans="1:7" x14ac:dyDescent="0.25">
      <c r="A246" s="2">
        <v>29739</v>
      </c>
      <c r="B246" s="3">
        <f>Sheet2!B246</f>
        <v>7159.6319999999996</v>
      </c>
      <c r="C246" s="2">
        <v>29739</v>
      </c>
      <c r="D246" s="3">
        <f>Sheet3!B246</f>
        <v>7159.6319999999996</v>
      </c>
      <c r="E246" s="2">
        <v>29739</v>
      </c>
      <c r="F246" s="3">
        <f t="shared" si="8"/>
        <v>0</v>
      </c>
      <c r="G246" s="3">
        <f t="shared" si="9"/>
        <v>0</v>
      </c>
    </row>
    <row r="247" spans="1:7" x14ac:dyDescent="0.25">
      <c r="A247" s="2">
        <v>29740</v>
      </c>
      <c r="B247" s="3">
        <f>Sheet2!B247</f>
        <v>6765.6729999999998</v>
      </c>
      <c r="C247" s="2">
        <v>29740</v>
      </c>
      <c r="D247" s="3">
        <f>Sheet3!B247</f>
        <v>6765.6729999999998</v>
      </c>
      <c r="E247" s="2">
        <v>29740</v>
      </c>
      <c r="F247" s="3">
        <f t="shared" si="8"/>
        <v>0</v>
      </c>
      <c r="G247" s="3">
        <f t="shared" si="9"/>
        <v>0</v>
      </c>
    </row>
    <row r="248" spans="1:7" x14ac:dyDescent="0.25">
      <c r="A248" s="2">
        <v>29741</v>
      </c>
      <c r="B248" s="3">
        <f>Sheet2!B248</f>
        <v>6813.2259999999997</v>
      </c>
      <c r="C248" s="2">
        <v>29741</v>
      </c>
      <c r="D248" s="3">
        <f>Sheet3!B248</f>
        <v>6813.2259999999997</v>
      </c>
      <c r="E248" s="2">
        <v>29741</v>
      </c>
      <c r="F248" s="3">
        <f t="shared" si="8"/>
        <v>0</v>
      </c>
      <c r="G248" s="3">
        <f t="shared" si="9"/>
        <v>0</v>
      </c>
    </row>
    <row r="249" spans="1:7" x14ac:dyDescent="0.25">
      <c r="A249" s="2">
        <v>29742</v>
      </c>
      <c r="B249" s="3">
        <f>Sheet2!B249</f>
        <v>6352.3739999999998</v>
      </c>
      <c r="C249" s="2">
        <v>29742</v>
      </c>
      <c r="D249" s="3">
        <f>Sheet3!B249</f>
        <v>6352.3739999999998</v>
      </c>
      <c r="E249" s="2">
        <v>29742</v>
      </c>
      <c r="F249" s="3">
        <f t="shared" si="8"/>
        <v>0</v>
      </c>
      <c r="G249" s="3">
        <f t="shared" si="9"/>
        <v>0</v>
      </c>
    </row>
    <row r="250" spans="1:7" x14ac:dyDescent="0.25">
      <c r="A250" s="2">
        <v>29743</v>
      </c>
      <c r="B250" s="3">
        <f>Sheet2!B250</f>
        <v>5957.134</v>
      </c>
      <c r="C250" s="2">
        <v>29743</v>
      </c>
      <c r="D250" s="3">
        <f>Sheet3!B250</f>
        <v>5957.134</v>
      </c>
      <c r="E250" s="2">
        <v>29743</v>
      </c>
      <c r="F250" s="3">
        <f t="shared" si="8"/>
        <v>0</v>
      </c>
      <c r="G250" s="3">
        <f t="shared" si="9"/>
        <v>0</v>
      </c>
    </row>
    <row r="251" spans="1:7" x14ac:dyDescent="0.25">
      <c r="A251" s="2">
        <v>29744</v>
      </c>
      <c r="B251" s="3">
        <f>Sheet2!B251</f>
        <v>5703.1570000000002</v>
      </c>
      <c r="C251" s="2">
        <v>29744</v>
      </c>
      <c r="D251" s="3">
        <f>Sheet3!B251</f>
        <v>5703.1570000000002</v>
      </c>
      <c r="E251" s="2">
        <v>29744</v>
      </c>
      <c r="F251" s="3">
        <f t="shared" si="8"/>
        <v>0</v>
      </c>
      <c r="G251" s="3">
        <f t="shared" si="9"/>
        <v>0</v>
      </c>
    </row>
    <row r="252" spans="1:7" x14ac:dyDescent="0.25">
      <c r="A252" s="2">
        <v>29745</v>
      </c>
      <c r="B252" s="3">
        <f>Sheet2!B252</f>
        <v>5515.2740000000003</v>
      </c>
      <c r="C252" s="2">
        <v>29745</v>
      </c>
      <c r="D252" s="3">
        <f>Sheet3!B252</f>
        <v>5515.2740000000003</v>
      </c>
      <c r="E252" s="2">
        <v>29745</v>
      </c>
      <c r="F252" s="3">
        <f t="shared" si="8"/>
        <v>0</v>
      </c>
      <c r="G252" s="3">
        <f t="shared" si="9"/>
        <v>0</v>
      </c>
    </row>
    <row r="253" spans="1:7" x14ac:dyDescent="0.25">
      <c r="A253" s="2">
        <v>29746</v>
      </c>
      <c r="B253" s="3">
        <f>Sheet2!B253</f>
        <v>5403.9579999999996</v>
      </c>
      <c r="C253" s="2">
        <v>29746</v>
      </c>
      <c r="D253" s="3">
        <f>Sheet3!B253</f>
        <v>5403.9579999999996</v>
      </c>
      <c r="E253" s="2">
        <v>29746</v>
      </c>
      <c r="F253" s="3">
        <f t="shared" si="8"/>
        <v>0</v>
      </c>
      <c r="G253" s="3">
        <f t="shared" si="9"/>
        <v>0</v>
      </c>
    </row>
    <row r="254" spans="1:7" x14ac:dyDescent="0.25">
      <c r="A254" s="2">
        <v>29747</v>
      </c>
      <c r="B254" s="3">
        <f>Sheet2!B254</f>
        <v>5305.5169999999998</v>
      </c>
      <c r="C254" s="2">
        <v>29747</v>
      </c>
      <c r="D254" s="3">
        <f>Sheet3!B254</f>
        <v>5305.5169999999998</v>
      </c>
      <c r="E254" s="2">
        <v>29747</v>
      </c>
      <c r="F254" s="3">
        <f t="shared" si="8"/>
        <v>0</v>
      </c>
      <c r="G254" s="3">
        <f t="shared" si="9"/>
        <v>0</v>
      </c>
    </row>
    <row r="255" spans="1:7" x14ac:dyDescent="0.25">
      <c r="A255" s="2">
        <v>29748</v>
      </c>
      <c r="B255" s="3">
        <f>Sheet2!B255</f>
        <v>5228.1970000000001</v>
      </c>
      <c r="C255" s="2">
        <v>29748</v>
      </c>
      <c r="D255" s="3">
        <f>Sheet3!B255</f>
        <v>5228.1970000000001</v>
      </c>
      <c r="E255" s="2">
        <v>29748</v>
      </c>
      <c r="F255" s="3">
        <f t="shared" si="8"/>
        <v>0</v>
      </c>
      <c r="G255" s="3">
        <f t="shared" si="9"/>
        <v>0</v>
      </c>
    </row>
    <row r="256" spans="1:7" x14ac:dyDescent="0.25">
      <c r="A256" s="2">
        <v>29749</v>
      </c>
      <c r="B256" s="3">
        <f>Sheet2!B256</f>
        <v>5177.4430000000002</v>
      </c>
      <c r="C256" s="2">
        <v>29749</v>
      </c>
      <c r="D256" s="3">
        <f>Sheet3!B256</f>
        <v>5177.4430000000002</v>
      </c>
      <c r="E256" s="2">
        <v>29749</v>
      </c>
      <c r="F256" s="3">
        <f t="shared" si="8"/>
        <v>0</v>
      </c>
      <c r="G256" s="3">
        <f t="shared" si="9"/>
        <v>0</v>
      </c>
    </row>
    <row r="257" spans="1:7" x14ac:dyDescent="0.25">
      <c r="A257" s="2">
        <v>29750</v>
      </c>
      <c r="B257" s="3">
        <f>Sheet2!B257</f>
        <v>5103.9920000000002</v>
      </c>
      <c r="C257" s="2">
        <v>29750</v>
      </c>
      <c r="D257" s="3">
        <f>Sheet3!B257</f>
        <v>5103.9920000000002</v>
      </c>
      <c r="E257" s="2">
        <v>29750</v>
      </c>
      <c r="F257" s="3">
        <f t="shared" si="8"/>
        <v>0</v>
      </c>
      <c r="G257" s="3">
        <f t="shared" si="9"/>
        <v>0</v>
      </c>
    </row>
    <row r="258" spans="1:7" x14ac:dyDescent="0.25">
      <c r="A258" s="2">
        <v>29751</v>
      </c>
      <c r="B258" s="3">
        <f>Sheet2!B258</f>
        <v>5063.2430000000004</v>
      </c>
      <c r="C258" s="2">
        <v>29751</v>
      </c>
      <c r="D258" s="3">
        <f>Sheet3!B258</f>
        <v>5063.2430000000004</v>
      </c>
      <c r="E258" s="2">
        <v>29751</v>
      </c>
      <c r="F258" s="3">
        <f t="shared" si="8"/>
        <v>0</v>
      </c>
      <c r="G258" s="3">
        <f t="shared" si="9"/>
        <v>0</v>
      </c>
    </row>
    <row r="259" spans="1:7" x14ac:dyDescent="0.25">
      <c r="A259" s="2">
        <v>29752</v>
      </c>
      <c r="B259" s="3">
        <f>Sheet2!B259</f>
        <v>5052.4139999999998</v>
      </c>
      <c r="C259" s="2">
        <v>29752</v>
      </c>
      <c r="D259" s="3">
        <f>Sheet3!B259</f>
        <v>5052.4139999999998</v>
      </c>
      <c r="E259" s="2">
        <v>29752</v>
      </c>
      <c r="F259" s="3">
        <f t="shared" ref="F259:F322" si="10">ABS(B259-D259)</f>
        <v>0</v>
      </c>
      <c r="G259" s="3">
        <f t="shared" ref="G259:G322" si="11">100*F259/D259</f>
        <v>0</v>
      </c>
    </row>
    <row r="260" spans="1:7" x14ac:dyDescent="0.25">
      <c r="A260" s="2">
        <v>29753</v>
      </c>
      <c r="B260" s="3">
        <f>Sheet2!B260</f>
        <v>5043.9380000000001</v>
      </c>
      <c r="C260" s="2">
        <v>29753</v>
      </c>
      <c r="D260" s="3">
        <f>Sheet3!B260</f>
        <v>5043.9380000000001</v>
      </c>
      <c r="E260" s="2">
        <v>29753</v>
      </c>
      <c r="F260" s="3">
        <f t="shared" si="10"/>
        <v>0</v>
      </c>
      <c r="G260" s="3">
        <f t="shared" si="11"/>
        <v>0</v>
      </c>
    </row>
    <row r="261" spans="1:7" x14ac:dyDescent="0.25">
      <c r="A261" s="2">
        <v>29754</v>
      </c>
      <c r="B261" s="3">
        <f>Sheet2!B261</f>
        <v>4969.75</v>
      </c>
      <c r="C261" s="2">
        <v>29754</v>
      </c>
      <c r="D261" s="3">
        <f>Sheet3!B261</f>
        <v>4969.75</v>
      </c>
      <c r="E261" s="2">
        <v>29754</v>
      </c>
      <c r="F261" s="3">
        <f t="shared" si="10"/>
        <v>0</v>
      </c>
      <c r="G261" s="3">
        <f t="shared" si="11"/>
        <v>0</v>
      </c>
    </row>
    <row r="262" spans="1:7" x14ac:dyDescent="0.25">
      <c r="A262" s="2">
        <v>29755</v>
      </c>
      <c r="B262" s="3">
        <f>Sheet2!B262</f>
        <v>4884.75</v>
      </c>
      <c r="C262" s="2">
        <v>29755</v>
      </c>
      <c r="D262" s="3">
        <f>Sheet3!B262</f>
        <v>4884.75</v>
      </c>
      <c r="E262" s="2">
        <v>29755</v>
      </c>
      <c r="F262" s="3">
        <f t="shared" si="10"/>
        <v>0</v>
      </c>
      <c r="G262" s="3">
        <f t="shared" si="11"/>
        <v>0</v>
      </c>
    </row>
    <row r="263" spans="1:7" x14ac:dyDescent="0.25">
      <c r="A263" s="2">
        <v>29756</v>
      </c>
      <c r="B263" s="3">
        <f>Sheet2!B263</f>
        <v>4782.7430000000004</v>
      </c>
      <c r="C263" s="2">
        <v>29756</v>
      </c>
      <c r="D263" s="3">
        <f>Sheet3!B263</f>
        <v>4782.7430000000004</v>
      </c>
      <c r="E263" s="2">
        <v>29756</v>
      </c>
      <c r="F263" s="3">
        <f t="shared" si="10"/>
        <v>0</v>
      </c>
      <c r="G263" s="3">
        <f t="shared" si="11"/>
        <v>0</v>
      </c>
    </row>
    <row r="264" spans="1:7" x14ac:dyDescent="0.25">
      <c r="A264" s="2">
        <v>29757</v>
      </c>
      <c r="B264" s="3">
        <f>Sheet2!B264</f>
        <v>4667.2610000000004</v>
      </c>
      <c r="C264" s="2">
        <v>29757</v>
      </c>
      <c r="D264" s="3">
        <f>Sheet3!B264</f>
        <v>4667.2610000000004</v>
      </c>
      <c r="E264" s="2">
        <v>29757</v>
      </c>
      <c r="F264" s="3">
        <f t="shared" si="10"/>
        <v>0</v>
      </c>
      <c r="G264" s="3">
        <f t="shared" si="11"/>
        <v>0</v>
      </c>
    </row>
    <row r="265" spans="1:7" x14ac:dyDescent="0.25">
      <c r="A265" s="2">
        <v>29758</v>
      </c>
      <c r="B265" s="3">
        <f>Sheet2!B265</f>
        <v>4573.259</v>
      </c>
      <c r="C265" s="2">
        <v>29758</v>
      </c>
      <c r="D265" s="3">
        <f>Sheet3!B265</f>
        <v>4573.259</v>
      </c>
      <c r="E265" s="2">
        <v>29758</v>
      </c>
      <c r="F265" s="3">
        <f t="shared" si="10"/>
        <v>0</v>
      </c>
      <c r="G265" s="3">
        <f t="shared" si="11"/>
        <v>0</v>
      </c>
    </row>
    <row r="266" spans="1:7" x14ac:dyDescent="0.25">
      <c r="A266" s="2">
        <v>29759</v>
      </c>
      <c r="B266" s="3">
        <f>Sheet2!B266</f>
        <v>4518.6030000000001</v>
      </c>
      <c r="C266" s="2">
        <v>29759</v>
      </c>
      <c r="D266" s="3">
        <f>Sheet3!B266</f>
        <v>4518.6030000000001</v>
      </c>
      <c r="E266" s="2">
        <v>29759</v>
      </c>
      <c r="F266" s="3">
        <f t="shared" si="10"/>
        <v>0</v>
      </c>
      <c r="G266" s="3">
        <f t="shared" si="11"/>
        <v>0</v>
      </c>
    </row>
    <row r="267" spans="1:7" x14ac:dyDescent="0.25">
      <c r="A267" s="2">
        <v>29760</v>
      </c>
      <c r="B267" s="3">
        <f>Sheet2!B267</f>
        <v>4456.5969999999998</v>
      </c>
      <c r="C267" s="2">
        <v>29760</v>
      </c>
      <c r="D267" s="3">
        <f>Sheet3!B267</f>
        <v>4456.5969999999998</v>
      </c>
      <c r="E267" s="2">
        <v>29760</v>
      </c>
      <c r="F267" s="3">
        <f t="shared" si="10"/>
        <v>0</v>
      </c>
      <c r="G267" s="3">
        <f t="shared" si="11"/>
        <v>0</v>
      </c>
    </row>
    <row r="268" spans="1:7" x14ac:dyDescent="0.25">
      <c r="A268" s="2">
        <v>29761</v>
      </c>
      <c r="B268" s="3">
        <f>Sheet2!B268</f>
        <v>4423.8410000000003</v>
      </c>
      <c r="C268" s="2">
        <v>29761</v>
      </c>
      <c r="D268" s="3">
        <f>Sheet3!B268</f>
        <v>4423.8410000000003</v>
      </c>
      <c r="E268" s="2">
        <v>29761</v>
      </c>
      <c r="F268" s="3">
        <f t="shared" si="10"/>
        <v>0</v>
      </c>
      <c r="G268" s="3">
        <f t="shared" si="11"/>
        <v>0</v>
      </c>
    </row>
    <row r="269" spans="1:7" x14ac:dyDescent="0.25">
      <c r="A269" s="2">
        <v>29762</v>
      </c>
      <c r="B269" s="3">
        <f>Sheet2!B269</f>
        <v>4403.1660000000002</v>
      </c>
      <c r="C269" s="2">
        <v>29762</v>
      </c>
      <c r="D269" s="3">
        <f>Sheet3!B269</f>
        <v>4403.1660000000002</v>
      </c>
      <c r="E269" s="2">
        <v>29762</v>
      </c>
      <c r="F269" s="3">
        <f t="shared" si="10"/>
        <v>0</v>
      </c>
      <c r="G269" s="3">
        <f t="shared" si="11"/>
        <v>0</v>
      </c>
    </row>
    <row r="270" spans="1:7" x14ac:dyDescent="0.25">
      <c r="A270" s="2">
        <v>29763</v>
      </c>
      <c r="B270" s="3">
        <f>Sheet2!B270</f>
        <v>4384.9229999999998</v>
      </c>
      <c r="C270" s="2">
        <v>29763</v>
      </c>
      <c r="D270" s="3">
        <f>Sheet3!B270</f>
        <v>4384.9229999999998</v>
      </c>
      <c r="E270" s="2">
        <v>29763</v>
      </c>
      <c r="F270" s="3">
        <f t="shared" si="10"/>
        <v>0</v>
      </c>
      <c r="G270" s="3">
        <f t="shared" si="11"/>
        <v>0</v>
      </c>
    </row>
    <row r="271" spans="1:7" x14ac:dyDescent="0.25">
      <c r="A271" s="2">
        <v>29764</v>
      </c>
      <c r="B271" s="3">
        <f>Sheet2!B271</f>
        <v>4370.4960000000001</v>
      </c>
      <c r="C271" s="2">
        <v>29764</v>
      </c>
      <c r="D271" s="3">
        <f>Sheet3!B271</f>
        <v>4370.4960000000001</v>
      </c>
      <c r="E271" s="2">
        <v>29764</v>
      </c>
      <c r="F271" s="3">
        <f t="shared" si="10"/>
        <v>0</v>
      </c>
      <c r="G271" s="3">
        <f t="shared" si="11"/>
        <v>0</v>
      </c>
    </row>
    <row r="272" spans="1:7" x14ac:dyDescent="0.25">
      <c r="A272" s="2">
        <v>29765</v>
      </c>
      <c r="B272" s="3">
        <f>Sheet2!B272</f>
        <v>4360.1040000000003</v>
      </c>
      <c r="C272" s="2">
        <v>29765</v>
      </c>
      <c r="D272" s="3">
        <f>Sheet3!B272</f>
        <v>4360.1040000000003</v>
      </c>
      <c r="E272" s="2">
        <v>29765</v>
      </c>
      <c r="F272" s="3">
        <f t="shared" si="10"/>
        <v>0</v>
      </c>
      <c r="G272" s="3">
        <f t="shared" si="11"/>
        <v>0</v>
      </c>
    </row>
    <row r="273" spans="1:7" x14ac:dyDescent="0.25">
      <c r="A273" s="2">
        <v>29766</v>
      </c>
      <c r="B273" s="3">
        <f>Sheet2!B273</f>
        <v>4349.9160000000002</v>
      </c>
      <c r="C273" s="2">
        <v>29766</v>
      </c>
      <c r="D273" s="3">
        <f>Sheet3!B273</f>
        <v>4349.9160000000002</v>
      </c>
      <c r="E273" s="2">
        <v>29766</v>
      </c>
      <c r="F273" s="3">
        <f t="shared" si="10"/>
        <v>0</v>
      </c>
      <c r="G273" s="3">
        <f t="shared" si="11"/>
        <v>0</v>
      </c>
    </row>
    <row r="274" spans="1:7" x14ac:dyDescent="0.25">
      <c r="A274" s="2">
        <v>29767</v>
      </c>
      <c r="B274" s="3">
        <f>Sheet2!B274</f>
        <v>4339.88</v>
      </c>
      <c r="C274" s="2">
        <v>29767</v>
      </c>
      <c r="D274" s="3">
        <f>Sheet3!B274</f>
        <v>4339.88</v>
      </c>
      <c r="E274" s="2">
        <v>29767</v>
      </c>
      <c r="F274" s="3">
        <f t="shared" si="10"/>
        <v>0</v>
      </c>
      <c r="G274" s="3">
        <f t="shared" si="11"/>
        <v>0</v>
      </c>
    </row>
    <row r="275" spans="1:7" x14ac:dyDescent="0.25">
      <c r="A275" s="2">
        <v>29768</v>
      </c>
      <c r="B275" s="3">
        <f>Sheet2!B275</f>
        <v>4329.915</v>
      </c>
      <c r="C275" s="2">
        <v>29768</v>
      </c>
      <c r="D275" s="3">
        <f>Sheet3!B275</f>
        <v>4329.915</v>
      </c>
      <c r="E275" s="2">
        <v>29768</v>
      </c>
      <c r="F275" s="3">
        <f t="shared" si="10"/>
        <v>0</v>
      </c>
      <c r="G275" s="3">
        <f t="shared" si="11"/>
        <v>0</v>
      </c>
    </row>
    <row r="276" spans="1:7" x14ac:dyDescent="0.25">
      <c r="A276" s="2">
        <v>29769</v>
      </c>
      <c r="B276" s="3">
        <f>Sheet2!B276</f>
        <v>4320.2550000000001</v>
      </c>
      <c r="C276" s="2">
        <v>29769</v>
      </c>
      <c r="D276" s="3">
        <f>Sheet3!B276</f>
        <v>4320.2550000000001</v>
      </c>
      <c r="E276" s="2">
        <v>29769</v>
      </c>
      <c r="F276" s="3">
        <f t="shared" si="10"/>
        <v>0</v>
      </c>
      <c r="G276" s="3">
        <f t="shared" si="11"/>
        <v>0</v>
      </c>
    </row>
    <row r="277" spans="1:7" x14ac:dyDescent="0.25">
      <c r="A277" s="2">
        <v>29770</v>
      </c>
      <c r="B277" s="3">
        <f>Sheet2!B277</f>
        <v>4311.067</v>
      </c>
      <c r="C277" s="2">
        <v>29770</v>
      </c>
      <c r="D277" s="3">
        <f>Sheet3!B277</f>
        <v>4311.067</v>
      </c>
      <c r="E277" s="2">
        <v>29770</v>
      </c>
      <c r="F277" s="3">
        <f t="shared" si="10"/>
        <v>0</v>
      </c>
      <c r="G277" s="3">
        <f t="shared" si="11"/>
        <v>0</v>
      </c>
    </row>
    <row r="278" spans="1:7" x14ac:dyDescent="0.25">
      <c r="A278" s="2">
        <v>29771</v>
      </c>
      <c r="B278" s="3">
        <f>Sheet2!B278</f>
        <v>4302.8119999999999</v>
      </c>
      <c r="C278" s="2">
        <v>29771</v>
      </c>
      <c r="D278" s="3">
        <f>Sheet3!B278</f>
        <v>4302.8119999999999</v>
      </c>
      <c r="E278" s="2">
        <v>29771</v>
      </c>
      <c r="F278" s="3">
        <f t="shared" si="10"/>
        <v>0</v>
      </c>
      <c r="G278" s="3">
        <f t="shared" si="11"/>
        <v>0</v>
      </c>
    </row>
    <row r="279" spans="1:7" x14ac:dyDescent="0.25">
      <c r="A279" s="2">
        <v>29772</v>
      </c>
      <c r="B279" s="3">
        <f>Sheet2!B279</f>
        <v>4294.4870000000001</v>
      </c>
      <c r="C279" s="2">
        <v>29772</v>
      </c>
      <c r="D279" s="3">
        <f>Sheet3!B279</f>
        <v>4294.4870000000001</v>
      </c>
      <c r="E279" s="2">
        <v>29772</v>
      </c>
      <c r="F279" s="3">
        <f t="shared" si="10"/>
        <v>0</v>
      </c>
      <c r="G279" s="3">
        <f t="shared" si="11"/>
        <v>0</v>
      </c>
    </row>
    <row r="280" spans="1:7" x14ac:dyDescent="0.25">
      <c r="A280" s="2">
        <v>29773</v>
      </c>
      <c r="B280" s="3">
        <f>Sheet2!B280</f>
        <v>4286.1880000000001</v>
      </c>
      <c r="C280" s="2">
        <v>29773</v>
      </c>
      <c r="D280" s="3">
        <f>Sheet3!B280</f>
        <v>4286.1880000000001</v>
      </c>
      <c r="E280" s="2">
        <v>29773</v>
      </c>
      <c r="F280" s="3">
        <f t="shared" si="10"/>
        <v>0</v>
      </c>
      <c r="G280" s="3">
        <f t="shared" si="11"/>
        <v>0</v>
      </c>
    </row>
    <row r="281" spans="1:7" x14ac:dyDescent="0.25">
      <c r="A281" s="2">
        <v>29774</v>
      </c>
      <c r="B281" s="3">
        <f>Sheet2!B281</f>
        <v>4277.7650000000003</v>
      </c>
      <c r="C281" s="2">
        <v>29774</v>
      </c>
      <c r="D281" s="3">
        <f>Sheet3!B281</f>
        <v>4277.7650000000003</v>
      </c>
      <c r="E281" s="2">
        <v>29774</v>
      </c>
      <c r="F281" s="3">
        <f t="shared" si="10"/>
        <v>0</v>
      </c>
      <c r="G281" s="3">
        <f t="shared" si="11"/>
        <v>0</v>
      </c>
    </row>
    <row r="282" spans="1:7" x14ac:dyDescent="0.25">
      <c r="A282" s="2">
        <v>29775</v>
      </c>
      <c r="B282" s="3">
        <f>Sheet2!B282</f>
        <v>4269.2610000000004</v>
      </c>
      <c r="C282" s="2">
        <v>29775</v>
      </c>
      <c r="D282" s="3">
        <f>Sheet3!B282</f>
        <v>4269.2610000000004</v>
      </c>
      <c r="E282" s="2">
        <v>29775</v>
      </c>
      <c r="F282" s="3">
        <f t="shared" si="10"/>
        <v>0</v>
      </c>
      <c r="G282" s="3">
        <f t="shared" si="11"/>
        <v>0</v>
      </c>
    </row>
    <row r="283" spans="1:7" x14ac:dyDescent="0.25">
      <c r="A283" s="2">
        <v>29776</v>
      </c>
      <c r="B283" s="3">
        <f>Sheet2!B283</f>
        <v>4287.8410000000003</v>
      </c>
      <c r="C283" s="2">
        <v>29776</v>
      </c>
      <c r="D283" s="3">
        <f>Sheet3!B283</f>
        <v>4287.8410000000003</v>
      </c>
      <c r="E283" s="2">
        <v>29776</v>
      </c>
      <c r="F283" s="3">
        <f t="shared" si="10"/>
        <v>0</v>
      </c>
      <c r="G283" s="3">
        <f t="shared" si="11"/>
        <v>0</v>
      </c>
    </row>
    <row r="284" spans="1:7" x14ac:dyDescent="0.25">
      <c r="A284" s="2">
        <v>29777</v>
      </c>
      <c r="B284" s="3">
        <f>Sheet2!B284</f>
        <v>4292.5010000000002</v>
      </c>
      <c r="C284" s="2">
        <v>29777</v>
      </c>
      <c r="D284" s="3">
        <f>Sheet3!B284</f>
        <v>4292.5010000000002</v>
      </c>
      <c r="E284" s="2">
        <v>29777</v>
      </c>
      <c r="F284" s="3">
        <f t="shared" si="10"/>
        <v>0</v>
      </c>
      <c r="G284" s="3">
        <f t="shared" si="11"/>
        <v>0</v>
      </c>
    </row>
    <row r="285" spans="1:7" x14ac:dyDescent="0.25">
      <c r="A285" s="2">
        <v>29778</v>
      </c>
      <c r="B285" s="3">
        <f>Sheet2!B285</f>
        <v>4290.5609999999997</v>
      </c>
      <c r="C285" s="2">
        <v>29778</v>
      </c>
      <c r="D285" s="3">
        <f>Sheet3!B285</f>
        <v>4290.5609999999997</v>
      </c>
      <c r="E285" s="2">
        <v>29778</v>
      </c>
      <c r="F285" s="3">
        <f t="shared" si="10"/>
        <v>0</v>
      </c>
      <c r="G285" s="3">
        <f t="shared" si="11"/>
        <v>0</v>
      </c>
    </row>
    <row r="286" spans="1:7" x14ac:dyDescent="0.25">
      <c r="A286" s="2">
        <v>29779</v>
      </c>
      <c r="B286" s="3">
        <f>Sheet2!B286</f>
        <v>4331.8500000000004</v>
      </c>
      <c r="C286" s="2">
        <v>29779</v>
      </c>
      <c r="D286" s="3">
        <f>Sheet3!B286</f>
        <v>4331.8500000000004</v>
      </c>
      <c r="E286" s="2">
        <v>29779</v>
      </c>
      <c r="F286" s="3">
        <f t="shared" si="10"/>
        <v>0</v>
      </c>
      <c r="G286" s="3">
        <f t="shared" si="11"/>
        <v>0</v>
      </c>
    </row>
    <row r="287" spans="1:7" x14ac:dyDescent="0.25">
      <c r="A287" s="2">
        <v>29780</v>
      </c>
      <c r="B287" s="3">
        <f>Sheet2!B287</f>
        <v>4361.165</v>
      </c>
      <c r="C287" s="2">
        <v>29780</v>
      </c>
      <c r="D287" s="3">
        <f>Sheet3!B287</f>
        <v>4361.165</v>
      </c>
      <c r="E287" s="2">
        <v>29780</v>
      </c>
      <c r="F287" s="3">
        <f t="shared" si="10"/>
        <v>0</v>
      </c>
      <c r="G287" s="3">
        <f t="shared" si="11"/>
        <v>0</v>
      </c>
    </row>
    <row r="288" spans="1:7" x14ac:dyDescent="0.25">
      <c r="A288" s="2">
        <v>29781</v>
      </c>
      <c r="B288" s="3">
        <f>Sheet2!B288</f>
        <v>4376.9520000000002</v>
      </c>
      <c r="C288" s="2">
        <v>29781</v>
      </c>
      <c r="D288" s="3">
        <f>Sheet3!B288</f>
        <v>4376.9520000000002</v>
      </c>
      <c r="E288" s="2">
        <v>29781</v>
      </c>
      <c r="F288" s="3">
        <f t="shared" si="10"/>
        <v>0</v>
      </c>
      <c r="G288" s="3">
        <f t="shared" si="11"/>
        <v>0</v>
      </c>
    </row>
    <row r="289" spans="1:7" x14ac:dyDescent="0.25">
      <c r="A289" s="2">
        <v>29782</v>
      </c>
      <c r="B289" s="3">
        <f>Sheet2!B289</f>
        <v>4383.9650000000001</v>
      </c>
      <c r="C289" s="2">
        <v>29782</v>
      </c>
      <c r="D289" s="3">
        <f>Sheet3!B289</f>
        <v>4383.9650000000001</v>
      </c>
      <c r="E289" s="2">
        <v>29782</v>
      </c>
      <c r="F289" s="3">
        <f t="shared" si="10"/>
        <v>0</v>
      </c>
      <c r="G289" s="3">
        <f t="shared" si="11"/>
        <v>0</v>
      </c>
    </row>
    <row r="290" spans="1:7" x14ac:dyDescent="0.25">
      <c r="A290" s="2">
        <v>29783</v>
      </c>
      <c r="B290" s="3">
        <f>Sheet2!B290</f>
        <v>4386.3940000000002</v>
      </c>
      <c r="C290" s="2">
        <v>29783</v>
      </c>
      <c r="D290" s="3">
        <f>Sheet3!B290</f>
        <v>4386.3940000000002</v>
      </c>
      <c r="E290" s="2">
        <v>29783</v>
      </c>
      <c r="F290" s="3">
        <f t="shared" si="10"/>
        <v>0</v>
      </c>
      <c r="G290" s="3">
        <f t="shared" si="11"/>
        <v>0</v>
      </c>
    </row>
    <row r="291" spans="1:7" x14ac:dyDescent="0.25">
      <c r="A291" s="2">
        <v>29784</v>
      </c>
      <c r="B291" s="3">
        <f>Sheet2!B291</f>
        <v>4386.1310000000003</v>
      </c>
      <c r="C291" s="2">
        <v>29784</v>
      </c>
      <c r="D291" s="3">
        <f>Sheet3!B291</f>
        <v>4386.1310000000003</v>
      </c>
      <c r="E291" s="2">
        <v>29784</v>
      </c>
      <c r="F291" s="3">
        <f t="shared" si="10"/>
        <v>0</v>
      </c>
      <c r="G291" s="3">
        <f t="shared" si="11"/>
        <v>0</v>
      </c>
    </row>
    <row r="292" spans="1:7" x14ac:dyDescent="0.25">
      <c r="A292" s="2">
        <v>29785</v>
      </c>
      <c r="B292" s="3">
        <f>Sheet2!B292</f>
        <v>4384.3119999999999</v>
      </c>
      <c r="C292" s="2">
        <v>29785</v>
      </c>
      <c r="D292" s="3">
        <f>Sheet3!B292</f>
        <v>4384.3119999999999</v>
      </c>
      <c r="E292" s="2">
        <v>29785</v>
      </c>
      <c r="F292" s="3">
        <f t="shared" si="10"/>
        <v>0</v>
      </c>
      <c r="G292" s="3">
        <f t="shared" si="11"/>
        <v>0</v>
      </c>
    </row>
    <row r="293" spans="1:7" x14ac:dyDescent="0.25">
      <c r="A293" s="2">
        <v>29786</v>
      </c>
      <c r="B293" s="3">
        <f>Sheet2!B293</f>
        <v>4381.5810000000001</v>
      </c>
      <c r="C293" s="2">
        <v>29786</v>
      </c>
      <c r="D293" s="3">
        <f>Sheet3!B293</f>
        <v>4381.5810000000001</v>
      </c>
      <c r="E293" s="2">
        <v>29786</v>
      </c>
      <c r="F293" s="3">
        <f t="shared" si="10"/>
        <v>0</v>
      </c>
      <c r="G293" s="3">
        <f t="shared" si="11"/>
        <v>0</v>
      </c>
    </row>
    <row r="294" spans="1:7" x14ac:dyDescent="0.25">
      <c r="A294" s="2">
        <v>29787</v>
      </c>
      <c r="B294" s="3">
        <f>Sheet2!B294</f>
        <v>4378.4610000000002</v>
      </c>
      <c r="C294" s="2">
        <v>29787</v>
      </c>
      <c r="D294" s="3">
        <f>Sheet3!B294</f>
        <v>4378.4610000000002</v>
      </c>
      <c r="E294" s="2">
        <v>29787</v>
      </c>
      <c r="F294" s="3">
        <f t="shared" si="10"/>
        <v>0</v>
      </c>
      <c r="G294" s="3">
        <f t="shared" si="11"/>
        <v>0</v>
      </c>
    </row>
    <row r="295" spans="1:7" x14ac:dyDescent="0.25">
      <c r="A295" s="2">
        <v>29788</v>
      </c>
      <c r="B295" s="3">
        <f>Sheet2!B295</f>
        <v>4374.9799999999996</v>
      </c>
      <c r="C295" s="2">
        <v>29788</v>
      </c>
      <c r="D295" s="3">
        <f>Sheet3!B295</f>
        <v>4374.9799999999996</v>
      </c>
      <c r="E295" s="2">
        <v>29788</v>
      </c>
      <c r="F295" s="3">
        <f t="shared" si="10"/>
        <v>0</v>
      </c>
      <c r="G295" s="3">
        <f t="shared" si="11"/>
        <v>0</v>
      </c>
    </row>
    <row r="296" spans="1:7" x14ac:dyDescent="0.25">
      <c r="A296" s="2">
        <v>29789</v>
      </c>
      <c r="B296" s="3">
        <f>Sheet2!B296</f>
        <v>4371.5519999999997</v>
      </c>
      <c r="C296" s="2">
        <v>29789</v>
      </c>
      <c r="D296" s="3">
        <f>Sheet3!B296</f>
        <v>4371.5519999999997</v>
      </c>
      <c r="E296" s="2">
        <v>29789</v>
      </c>
      <c r="F296" s="3">
        <f t="shared" si="10"/>
        <v>0</v>
      </c>
      <c r="G296" s="3">
        <f t="shared" si="11"/>
        <v>0</v>
      </c>
    </row>
    <row r="297" spans="1:7" x14ac:dyDescent="0.25">
      <c r="A297" s="2">
        <v>29790</v>
      </c>
      <c r="B297" s="3">
        <f>Sheet2!B297</f>
        <v>4368.1989999999996</v>
      </c>
      <c r="C297" s="2">
        <v>29790</v>
      </c>
      <c r="D297" s="3">
        <f>Sheet3!B297</f>
        <v>4368.1989999999996</v>
      </c>
      <c r="E297" s="2">
        <v>29790</v>
      </c>
      <c r="F297" s="3">
        <f t="shared" si="10"/>
        <v>0</v>
      </c>
      <c r="G297" s="3">
        <f t="shared" si="11"/>
        <v>0</v>
      </c>
    </row>
    <row r="298" spans="1:7" x14ac:dyDescent="0.25">
      <c r="A298" s="2">
        <v>29791</v>
      </c>
      <c r="B298" s="3">
        <f>Sheet2!B298</f>
        <v>4324.8559999999998</v>
      </c>
      <c r="C298" s="2">
        <v>29791</v>
      </c>
      <c r="D298" s="3">
        <f>Sheet3!B298</f>
        <v>4324.8559999999998</v>
      </c>
      <c r="E298" s="2">
        <v>29791</v>
      </c>
      <c r="F298" s="3">
        <f t="shared" si="10"/>
        <v>0</v>
      </c>
      <c r="G298" s="3">
        <f t="shared" si="11"/>
        <v>0</v>
      </c>
    </row>
    <row r="299" spans="1:7" x14ac:dyDescent="0.25">
      <c r="A299" s="2">
        <v>29792</v>
      </c>
      <c r="B299" s="3">
        <f>Sheet2!B299</f>
        <v>4300.3010000000004</v>
      </c>
      <c r="C299" s="2">
        <v>29792</v>
      </c>
      <c r="D299" s="3">
        <f>Sheet3!B299</f>
        <v>4300.3010000000004</v>
      </c>
      <c r="E299" s="2">
        <v>29792</v>
      </c>
      <c r="F299" s="3">
        <f t="shared" si="10"/>
        <v>0</v>
      </c>
      <c r="G299" s="3">
        <f t="shared" si="11"/>
        <v>0</v>
      </c>
    </row>
    <row r="300" spans="1:7" x14ac:dyDescent="0.25">
      <c r="A300" s="2">
        <v>29793</v>
      </c>
      <c r="B300" s="3">
        <f>Sheet2!B300</f>
        <v>4313.183</v>
      </c>
      <c r="C300" s="2">
        <v>29793</v>
      </c>
      <c r="D300" s="3">
        <f>Sheet3!B300</f>
        <v>4313.183</v>
      </c>
      <c r="E300" s="2">
        <v>29793</v>
      </c>
      <c r="F300" s="3">
        <f t="shared" si="10"/>
        <v>0</v>
      </c>
      <c r="G300" s="3">
        <f t="shared" si="11"/>
        <v>0</v>
      </c>
    </row>
    <row r="301" spans="1:7" x14ac:dyDescent="0.25">
      <c r="A301" s="2">
        <v>29794</v>
      </c>
      <c r="B301" s="3">
        <f>Sheet2!B301</f>
        <v>4316.1959999999999</v>
      </c>
      <c r="C301" s="2">
        <v>29794</v>
      </c>
      <c r="D301" s="3">
        <f>Sheet3!B301</f>
        <v>4316.1959999999999</v>
      </c>
      <c r="E301" s="2">
        <v>29794</v>
      </c>
      <c r="F301" s="3">
        <f t="shared" si="10"/>
        <v>0</v>
      </c>
      <c r="G301" s="3">
        <f t="shared" si="11"/>
        <v>0</v>
      </c>
    </row>
    <row r="302" spans="1:7" x14ac:dyDescent="0.25">
      <c r="A302" s="2">
        <v>29795</v>
      </c>
      <c r="B302" s="3">
        <f>Sheet2!B302</f>
        <v>4315.2629999999999</v>
      </c>
      <c r="C302" s="2">
        <v>29795</v>
      </c>
      <c r="D302" s="3">
        <f>Sheet3!B302</f>
        <v>4315.2629999999999</v>
      </c>
      <c r="E302" s="2">
        <v>29795</v>
      </c>
      <c r="F302" s="3">
        <f t="shared" si="10"/>
        <v>0</v>
      </c>
      <c r="G302" s="3">
        <f t="shared" si="11"/>
        <v>0</v>
      </c>
    </row>
    <row r="303" spans="1:7" x14ac:dyDescent="0.25">
      <c r="A303" s="2">
        <v>29796</v>
      </c>
      <c r="B303" s="3">
        <f>Sheet2!B303</f>
        <v>4312.46</v>
      </c>
      <c r="C303" s="2">
        <v>29796</v>
      </c>
      <c r="D303" s="3">
        <f>Sheet3!B303</f>
        <v>4312.46</v>
      </c>
      <c r="E303" s="2">
        <v>29796</v>
      </c>
      <c r="F303" s="3">
        <f t="shared" si="10"/>
        <v>0</v>
      </c>
      <c r="G303" s="3">
        <f t="shared" si="11"/>
        <v>0</v>
      </c>
    </row>
    <row r="304" spans="1:7" x14ac:dyDescent="0.25">
      <c r="A304" s="2">
        <v>29797</v>
      </c>
      <c r="B304" s="3">
        <f>Sheet2!B304</f>
        <v>4309.0879999999997</v>
      </c>
      <c r="C304" s="2">
        <v>29797</v>
      </c>
      <c r="D304" s="3">
        <f>Sheet3!B304</f>
        <v>4309.0879999999997</v>
      </c>
      <c r="E304" s="2">
        <v>29797</v>
      </c>
      <c r="F304" s="3">
        <f t="shared" si="10"/>
        <v>0</v>
      </c>
      <c r="G304" s="3">
        <f t="shared" si="11"/>
        <v>0</v>
      </c>
    </row>
    <row r="305" spans="1:7" x14ac:dyDescent="0.25">
      <c r="A305" s="2">
        <v>29798</v>
      </c>
      <c r="B305" s="3">
        <f>Sheet2!B305</f>
        <v>4305.5259999999998</v>
      </c>
      <c r="C305" s="2">
        <v>29798</v>
      </c>
      <c r="D305" s="3">
        <f>Sheet3!B305</f>
        <v>4305.5259999999998</v>
      </c>
      <c r="E305" s="2">
        <v>29798</v>
      </c>
      <c r="F305" s="3">
        <f t="shared" si="10"/>
        <v>0</v>
      </c>
      <c r="G305" s="3">
        <f t="shared" si="11"/>
        <v>0</v>
      </c>
    </row>
    <row r="306" spans="1:7" x14ac:dyDescent="0.25">
      <c r="A306" s="2">
        <v>29799</v>
      </c>
      <c r="B306" s="3">
        <f>Sheet2!B306</f>
        <v>4301.9679999999998</v>
      </c>
      <c r="C306" s="2">
        <v>29799</v>
      </c>
      <c r="D306" s="3">
        <f>Sheet3!B306</f>
        <v>4301.9679999999998</v>
      </c>
      <c r="E306" s="2">
        <v>29799</v>
      </c>
      <c r="F306" s="3">
        <f t="shared" si="10"/>
        <v>0</v>
      </c>
      <c r="G306" s="3">
        <f t="shared" si="11"/>
        <v>0</v>
      </c>
    </row>
    <row r="307" spans="1:7" x14ac:dyDescent="0.25">
      <c r="A307" s="2">
        <v>29800</v>
      </c>
      <c r="B307" s="3">
        <f>Sheet2!B307</f>
        <v>4298.402</v>
      </c>
      <c r="C307" s="2">
        <v>29800</v>
      </c>
      <c r="D307" s="3">
        <f>Sheet3!B307</f>
        <v>4298.402</v>
      </c>
      <c r="E307" s="2">
        <v>29800</v>
      </c>
      <c r="F307" s="3">
        <f t="shared" si="10"/>
        <v>0</v>
      </c>
      <c r="G307" s="3">
        <f t="shared" si="11"/>
        <v>0</v>
      </c>
    </row>
    <row r="308" spans="1:7" x14ac:dyDescent="0.25">
      <c r="A308" s="2">
        <v>29801</v>
      </c>
      <c r="B308" s="3">
        <f>Sheet2!B308</f>
        <v>4294.75</v>
      </c>
      <c r="C308" s="2">
        <v>29801</v>
      </c>
      <c r="D308" s="3">
        <f>Sheet3!B308</f>
        <v>4294.75</v>
      </c>
      <c r="E308" s="2">
        <v>29801</v>
      </c>
      <c r="F308" s="3">
        <f t="shared" si="10"/>
        <v>0</v>
      </c>
      <c r="G308" s="3">
        <f t="shared" si="11"/>
        <v>0</v>
      </c>
    </row>
    <row r="309" spans="1:7" x14ac:dyDescent="0.25">
      <c r="A309" s="2">
        <v>29802</v>
      </c>
      <c r="B309" s="3">
        <f>Sheet2!B309</f>
        <v>4290.9889999999996</v>
      </c>
      <c r="C309" s="2">
        <v>29802</v>
      </c>
      <c r="D309" s="3">
        <f>Sheet3!B309</f>
        <v>4290.9889999999996</v>
      </c>
      <c r="E309" s="2">
        <v>29802</v>
      </c>
      <c r="F309" s="3">
        <f t="shared" si="10"/>
        <v>0</v>
      </c>
      <c r="G309" s="3">
        <f t="shared" si="11"/>
        <v>0</v>
      </c>
    </row>
    <row r="310" spans="1:7" x14ac:dyDescent="0.25">
      <c r="A310" s="2">
        <v>29803</v>
      </c>
      <c r="B310" s="3">
        <f>Sheet2!B310</f>
        <v>4287.3469999999998</v>
      </c>
      <c r="C310" s="2">
        <v>29803</v>
      </c>
      <c r="D310" s="3">
        <f>Sheet3!B310</f>
        <v>4287.3469999999998</v>
      </c>
      <c r="E310" s="2">
        <v>29803</v>
      </c>
      <c r="F310" s="3">
        <f t="shared" si="10"/>
        <v>0</v>
      </c>
      <c r="G310" s="3">
        <f t="shared" si="11"/>
        <v>0</v>
      </c>
    </row>
    <row r="311" spans="1:7" x14ac:dyDescent="0.25">
      <c r="A311" s="2">
        <v>29804</v>
      </c>
      <c r="B311" s="3">
        <f>Sheet2!B311</f>
        <v>4283.9319999999998</v>
      </c>
      <c r="C311" s="2">
        <v>29804</v>
      </c>
      <c r="D311" s="3">
        <f>Sheet3!B311</f>
        <v>4283.9319999999998</v>
      </c>
      <c r="E311" s="2">
        <v>29804</v>
      </c>
      <c r="F311" s="3">
        <f t="shared" si="10"/>
        <v>0</v>
      </c>
      <c r="G311" s="3">
        <f t="shared" si="11"/>
        <v>0</v>
      </c>
    </row>
    <row r="312" spans="1:7" x14ac:dyDescent="0.25">
      <c r="A312" s="2">
        <v>29805</v>
      </c>
      <c r="B312" s="3">
        <f>Sheet2!B312</f>
        <v>4280.6509999999998</v>
      </c>
      <c r="C312" s="2">
        <v>29805</v>
      </c>
      <c r="D312" s="3">
        <f>Sheet3!B312</f>
        <v>4280.6509999999998</v>
      </c>
      <c r="E312" s="2">
        <v>29805</v>
      </c>
      <c r="F312" s="3">
        <f t="shared" si="10"/>
        <v>0</v>
      </c>
      <c r="G312" s="3">
        <f t="shared" si="11"/>
        <v>0</v>
      </c>
    </row>
    <row r="313" spans="1:7" x14ac:dyDescent="0.25">
      <c r="A313" s="2">
        <v>29806</v>
      </c>
      <c r="B313" s="3">
        <f>Sheet2!B313</f>
        <v>4269.201</v>
      </c>
      <c r="C313" s="2">
        <v>29806</v>
      </c>
      <c r="D313" s="3">
        <f>Sheet3!B313</f>
        <v>4269.201</v>
      </c>
      <c r="E313" s="2">
        <v>29806</v>
      </c>
      <c r="F313" s="3">
        <f t="shared" si="10"/>
        <v>0</v>
      </c>
      <c r="G313" s="3">
        <f t="shared" si="11"/>
        <v>0</v>
      </c>
    </row>
    <row r="314" spans="1:7" x14ac:dyDescent="0.25">
      <c r="A314" s="2">
        <v>29807</v>
      </c>
      <c r="B314" s="3">
        <f>Sheet2!B314</f>
        <v>4251.1970000000001</v>
      </c>
      <c r="C314" s="2">
        <v>29807</v>
      </c>
      <c r="D314" s="3">
        <f>Sheet3!B314</f>
        <v>4251.1970000000001</v>
      </c>
      <c r="E314" s="2">
        <v>29807</v>
      </c>
      <c r="F314" s="3">
        <f t="shared" si="10"/>
        <v>0</v>
      </c>
      <c r="G314" s="3">
        <f t="shared" si="11"/>
        <v>0</v>
      </c>
    </row>
    <row r="315" spans="1:7" x14ac:dyDescent="0.25">
      <c r="A315" s="2">
        <v>29808</v>
      </c>
      <c r="B315" s="3">
        <f>Sheet2!B315</f>
        <v>4237.0249999999996</v>
      </c>
      <c r="C315" s="2">
        <v>29808</v>
      </c>
      <c r="D315" s="3">
        <f>Sheet3!B315</f>
        <v>4237.0249999999996</v>
      </c>
      <c r="E315" s="2">
        <v>29808</v>
      </c>
      <c r="F315" s="3">
        <f t="shared" si="10"/>
        <v>0</v>
      </c>
      <c r="G315" s="3">
        <f t="shared" si="11"/>
        <v>0</v>
      </c>
    </row>
    <row r="316" spans="1:7" x14ac:dyDescent="0.25">
      <c r="A316" s="2">
        <v>29809</v>
      </c>
      <c r="B316" s="3">
        <f>Sheet2!B316</f>
        <v>4197.4859999999999</v>
      </c>
      <c r="C316" s="2">
        <v>29809</v>
      </c>
      <c r="D316" s="3">
        <f>Sheet3!B316</f>
        <v>4197.4859999999999</v>
      </c>
      <c r="E316" s="2">
        <v>29809</v>
      </c>
      <c r="F316" s="3">
        <f t="shared" si="10"/>
        <v>0</v>
      </c>
      <c r="G316" s="3">
        <f t="shared" si="11"/>
        <v>0</v>
      </c>
    </row>
    <row r="317" spans="1:7" x14ac:dyDescent="0.25">
      <c r="A317" s="2">
        <v>29810</v>
      </c>
      <c r="B317" s="3">
        <f>Sheet2!B317</f>
        <v>4175.0829999999996</v>
      </c>
      <c r="C317" s="2">
        <v>29810</v>
      </c>
      <c r="D317" s="3">
        <f>Sheet3!B317</f>
        <v>4175.0829999999996</v>
      </c>
      <c r="E317" s="2">
        <v>29810</v>
      </c>
      <c r="F317" s="3">
        <f t="shared" si="10"/>
        <v>0</v>
      </c>
      <c r="G317" s="3">
        <f t="shared" si="11"/>
        <v>0</v>
      </c>
    </row>
    <row r="318" spans="1:7" x14ac:dyDescent="0.25">
      <c r="A318" s="2">
        <v>29811</v>
      </c>
      <c r="B318" s="3">
        <f>Sheet2!B318</f>
        <v>4160.6809999999996</v>
      </c>
      <c r="C318" s="2">
        <v>29811</v>
      </c>
      <c r="D318" s="3">
        <f>Sheet3!B318</f>
        <v>4160.6809999999996</v>
      </c>
      <c r="E318" s="2">
        <v>29811</v>
      </c>
      <c r="F318" s="3">
        <f t="shared" si="10"/>
        <v>0</v>
      </c>
      <c r="G318" s="3">
        <f t="shared" si="11"/>
        <v>0</v>
      </c>
    </row>
    <row r="319" spans="1:7" x14ac:dyDescent="0.25">
      <c r="A319" s="2">
        <v>29812</v>
      </c>
      <c r="B319" s="3">
        <f>Sheet2!B319</f>
        <v>4150.1220000000003</v>
      </c>
      <c r="C319" s="2">
        <v>29812</v>
      </c>
      <c r="D319" s="3">
        <f>Sheet3!B319</f>
        <v>4150.1220000000003</v>
      </c>
      <c r="E319" s="2">
        <v>29812</v>
      </c>
      <c r="F319" s="3">
        <f t="shared" si="10"/>
        <v>0</v>
      </c>
      <c r="G319" s="3">
        <f t="shared" si="11"/>
        <v>0</v>
      </c>
    </row>
    <row r="320" spans="1:7" x14ac:dyDescent="0.25">
      <c r="A320" s="2">
        <v>29813</v>
      </c>
      <c r="B320" s="3">
        <f>Sheet2!B320</f>
        <v>4141.5709999999999</v>
      </c>
      <c r="C320" s="2">
        <v>29813</v>
      </c>
      <c r="D320" s="3">
        <f>Sheet3!B320</f>
        <v>4141.5709999999999</v>
      </c>
      <c r="E320" s="2">
        <v>29813</v>
      </c>
      <c r="F320" s="3">
        <f t="shared" si="10"/>
        <v>0</v>
      </c>
      <c r="G320" s="3">
        <f t="shared" si="11"/>
        <v>0</v>
      </c>
    </row>
    <row r="321" spans="1:7" x14ac:dyDescent="0.25">
      <c r="A321" s="2">
        <v>29814</v>
      </c>
      <c r="B321" s="3">
        <f>Sheet2!B321</f>
        <v>4133.8869999999997</v>
      </c>
      <c r="C321" s="2">
        <v>29814</v>
      </c>
      <c r="D321" s="3">
        <f>Sheet3!B321</f>
        <v>4133.8869999999997</v>
      </c>
      <c r="E321" s="2">
        <v>29814</v>
      </c>
      <c r="F321" s="3">
        <f t="shared" si="10"/>
        <v>0</v>
      </c>
      <c r="G321" s="3">
        <f t="shared" si="11"/>
        <v>0</v>
      </c>
    </row>
    <row r="322" spans="1:7" x14ac:dyDescent="0.25">
      <c r="A322" s="2">
        <v>29815</v>
      </c>
      <c r="B322" s="3">
        <f>Sheet2!B322</f>
        <v>4126.5540000000001</v>
      </c>
      <c r="C322" s="2">
        <v>29815</v>
      </c>
      <c r="D322" s="3">
        <f>Sheet3!B322</f>
        <v>4126.5540000000001</v>
      </c>
      <c r="E322" s="2">
        <v>29815</v>
      </c>
      <c r="F322" s="3">
        <f t="shared" si="10"/>
        <v>0</v>
      </c>
      <c r="G322" s="3">
        <f t="shared" si="11"/>
        <v>0</v>
      </c>
    </row>
    <row r="323" spans="1:7" x14ac:dyDescent="0.25">
      <c r="A323" s="2">
        <v>29816</v>
      </c>
      <c r="B323" s="3">
        <f>Sheet2!B323</f>
        <v>4119.6239999999998</v>
      </c>
      <c r="C323" s="2">
        <v>29816</v>
      </c>
      <c r="D323" s="3">
        <f>Sheet3!B323</f>
        <v>4119.6239999999998</v>
      </c>
      <c r="E323" s="2">
        <v>29816</v>
      </c>
      <c r="F323" s="3">
        <f t="shared" ref="F323:F386" si="12">ABS(B323-D323)</f>
        <v>0</v>
      </c>
      <c r="G323" s="3">
        <f t="shared" ref="G323:G386" si="13">100*F323/D323</f>
        <v>0</v>
      </c>
    </row>
    <row r="324" spans="1:7" x14ac:dyDescent="0.25">
      <c r="A324" s="2">
        <v>29817</v>
      </c>
      <c r="B324" s="3">
        <f>Sheet2!B324</f>
        <v>4112.884</v>
      </c>
      <c r="C324" s="2">
        <v>29817</v>
      </c>
      <c r="D324" s="3">
        <f>Sheet3!B324</f>
        <v>4112.884</v>
      </c>
      <c r="E324" s="2">
        <v>29817</v>
      </c>
      <c r="F324" s="3">
        <f t="shared" si="12"/>
        <v>0</v>
      </c>
      <c r="G324" s="3">
        <f t="shared" si="13"/>
        <v>0</v>
      </c>
    </row>
    <row r="325" spans="1:7" x14ac:dyDescent="0.25">
      <c r="A325" s="2">
        <v>29818</v>
      </c>
      <c r="B325" s="3">
        <f>Sheet2!B325</f>
        <v>4106.3770000000004</v>
      </c>
      <c r="C325" s="2">
        <v>29818</v>
      </c>
      <c r="D325" s="3">
        <f>Sheet3!B325</f>
        <v>4106.3770000000004</v>
      </c>
      <c r="E325" s="2">
        <v>29818</v>
      </c>
      <c r="F325" s="3">
        <f t="shared" si="12"/>
        <v>0</v>
      </c>
      <c r="G325" s="3">
        <f t="shared" si="13"/>
        <v>0</v>
      </c>
    </row>
    <row r="326" spans="1:7" x14ac:dyDescent="0.25">
      <c r="A326" s="2">
        <v>29819</v>
      </c>
      <c r="B326" s="3">
        <f>Sheet2!B326</f>
        <v>4069.922</v>
      </c>
      <c r="C326" s="2">
        <v>29819</v>
      </c>
      <c r="D326" s="3">
        <f>Sheet3!B326</f>
        <v>4069.922</v>
      </c>
      <c r="E326" s="2">
        <v>29819</v>
      </c>
      <c r="F326" s="3">
        <f t="shared" si="12"/>
        <v>0</v>
      </c>
      <c r="G326" s="3">
        <f t="shared" si="13"/>
        <v>0</v>
      </c>
    </row>
    <row r="327" spans="1:7" x14ac:dyDescent="0.25">
      <c r="A327" s="2">
        <v>29820</v>
      </c>
      <c r="B327" s="3">
        <f>Sheet2!B327</f>
        <v>4048.837</v>
      </c>
      <c r="C327" s="2">
        <v>29820</v>
      </c>
      <c r="D327" s="3">
        <f>Sheet3!B327</f>
        <v>4048.837</v>
      </c>
      <c r="E327" s="2">
        <v>29820</v>
      </c>
      <c r="F327" s="3">
        <f t="shared" si="12"/>
        <v>0</v>
      </c>
      <c r="G327" s="3">
        <f t="shared" si="13"/>
        <v>0</v>
      </c>
    </row>
    <row r="328" spans="1:7" x14ac:dyDescent="0.25">
      <c r="A328" s="2">
        <v>29821</v>
      </c>
      <c r="B328" s="3">
        <f>Sheet2!B328</f>
        <v>4034.509</v>
      </c>
      <c r="C328" s="2">
        <v>29821</v>
      </c>
      <c r="D328" s="3">
        <f>Sheet3!B328</f>
        <v>4034.509</v>
      </c>
      <c r="E328" s="2">
        <v>29821</v>
      </c>
      <c r="F328" s="3">
        <f t="shared" si="12"/>
        <v>0</v>
      </c>
      <c r="G328" s="3">
        <f t="shared" si="13"/>
        <v>0</v>
      </c>
    </row>
    <row r="329" spans="1:7" x14ac:dyDescent="0.25">
      <c r="A329" s="2">
        <v>29822</v>
      </c>
      <c r="B329" s="3">
        <f>Sheet2!B329</f>
        <v>4023.4009999999998</v>
      </c>
      <c r="C329" s="2">
        <v>29822</v>
      </c>
      <c r="D329" s="3">
        <f>Sheet3!B329</f>
        <v>4023.4009999999998</v>
      </c>
      <c r="E329" s="2">
        <v>29822</v>
      </c>
      <c r="F329" s="3">
        <f t="shared" si="12"/>
        <v>0</v>
      </c>
      <c r="G329" s="3">
        <f t="shared" si="13"/>
        <v>0</v>
      </c>
    </row>
    <row r="330" spans="1:7" x14ac:dyDescent="0.25">
      <c r="A330" s="2">
        <v>29823</v>
      </c>
      <c r="B330" s="3">
        <f>Sheet2!B330</f>
        <v>4013.8049999999998</v>
      </c>
      <c r="C330" s="2">
        <v>29823</v>
      </c>
      <c r="D330" s="3">
        <f>Sheet3!B330</f>
        <v>4013.8049999999998</v>
      </c>
      <c r="E330" s="2">
        <v>29823</v>
      </c>
      <c r="F330" s="3">
        <f t="shared" si="12"/>
        <v>0</v>
      </c>
      <c r="G330" s="3">
        <f t="shared" si="13"/>
        <v>0</v>
      </c>
    </row>
    <row r="331" spans="1:7" x14ac:dyDescent="0.25">
      <c r="A331" s="2">
        <v>29824</v>
      </c>
      <c r="B331" s="3">
        <f>Sheet2!B331</f>
        <v>4005.047</v>
      </c>
      <c r="C331" s="2">
        <v>29824</v>
      </c>
      <c r="D331" s="3">
        <f>Sheet3!B331</f>
        <v>4005.047</v>
      </c>
      <c r="E331" s="2">
        <v>29824</v>
      </c>
      <c r="F331" s="3">
        <f t="shared" si="12"/>
        <v>0</v>
      </c>
      <c r="G331" s="3">
        <f t="shared" si="13"/>
        <v>0</v>
      </c>
    </row>
    <row r="332" spans="1:7" x14ac:dyDescent="0.25">
      <c r="A332" s="2">
        <v>29825</v>
      </c>
      <c r="B332" s="3">
        <f>Sheet2!B332</f>
        <v>3996.7809999999999</v>
      </c>
      <c r="C332" s="2">
        <v>29825</v>
      </c>
      <c r="D332" s="3">
        <f>Sheet3!B332</f>
        <v>3996.7809999999999</v>
      </c>
      <c r="E332" s="2">
        <v>29825</v>
      </c>
      <c r="F332" s="3">
        <f t="shared" si="12"/>
        <v>0</v>
      </c>
      <c r="G332" s="3">
        <f t="shared" si="13"/>
        <v>0</v>
      </c>
    </row>
    <row r="333" spans="1:7" x14ac:dyDescent="0.25">
      <c r="A333" s="2">
        <v>29826</v>
      </c>
      <c r="B333" s="3">
        <f>Sheet2!B333</f>
        <v>3988.7150000000001</v>
      </c>
      <c r="C333" s="2">
        <v>29826</v>
      </c>
      <c r="D333" s="3">
        <f>Sheet3!B333</f>
        <v>3988.7150000000001</v>
      </c>
      <c r="E333" s="2">
        <v>29826</v>
      </c>
      <c r="F333" s="3">
        <f t="shared" si="12"/>
        <v>0</v>
      </c>
      <c r="G333" s="3">
        <f t="shared" si="13"/>
        <v>0</v>
      </c>
    </row>
    <row r="334" spans="1:7" x14ac:dyDescent="0.25">
      <c r="A334" s="2">
        <v>29827</v>
      </c>
      <c r="B334" s="3">
        <f>Sheet2!B334</f>
        <v>3980.9470000000001</v>
      </c>
      <c r="C334" s="2">
        <v>29827</v>
      </c>
      <c r="D334" s="3">
        <f>Sheet3!B334</f>
        <v>3980.9470000000001</v>
      </c>
      <c r="E334" s="2">
        <v>29827</v>
      </c>
      <c r="F334" s="3">
        <f t="shared" si="12"/>
        <v>0</v>
      </c>
      <c r="G334" s="3">
        <f t="shared" si="13"/>
        <v>0</v>
      </c>
    </row>
    <row r="335" spans="1:7" x14ac:dyDescent="0.25">
      <c r="A335" s="2">
        <v>29828</v>
      </c>
      <c r="B335" s="3">
        <f>Sheet2!B335</f>
        <v>3973.2820000000002</v>
      </c>
      <c r="C335" s="2">
        <v>29828</v>
      </c>
      <c r="D335" s="3">
        <f>Sheet3!B335</f>
        <v>3973.2820000000002</v>
      </c>
      <c r="E335" s="2">
        <v>29828</v>
      </c>
      <c r="F335" s="3">
        <f t="shared" si="12"/>
        <v>0</v>
      </c>
      <c r="G335" s="3">
        <f t="shared" si="13"/>
        <v>0</v>
      </c>
    </row>
    <row r="336" spans="1:7" x14ac:dyDescent="0.25">
      <c r="A336" s="2">
        <v>29829</v>
      </c>
      <c r="B336" s="3">
        <f>Sheet2!B336</f>
        <v>3965.723</v>
      </c>
      <c r="C336" s="2">
        <v>29829</v>
      </c>
      <c r="D336" s="3">
        <f>Sheet3!B336</f>
        <v>3965.723</v>
      </c>
      <c r="E336" s="2">
        <v>29829</v>
      </c>
      <c r="F336" s="3">
        <f t="shared" si="12"/>
        <v>0</v>
      </c>
      <c r="G336" s="3">
        <f t="shared" si="13"/>
        <v>0</v>
      </c>
    </row>
    <row r="337" spans="1:7" x14ac:dyDescent="0.25">
      <c r="A337" s="2">
        <v>29830</v>
      </c>
      <c r="B337" s="3">
        <f>Sheet2!B337</f>
        <v>3958.201</v>
      </c>
      <c r="C337" s="2">
        <v>29830</v>
      </c>
      <c r="D337" s="3">
        <f>Sheet3!B337</f>
        <v>3958.201</v>
      </c>
      <c r="E337" s="2">
        <v>29830</v>
      </c>
      <c r="F337" s="3">
        <f t="shared" si="12"/>
        <v>0</v>
      </c>
      <c r="G337" s="3">
        <f t="shared" si="13"/>
        <v>0</v>
      </c>
    </row>
    <row r="338" spans="1:7" x14ac:dyDescent="0.25">
      <c r="A338" s="2">
        <v>29831</v>
      </c>
      <c r="B338" s="3">
        <f>Sheet2!B338</f>
        <v>3950.797</v>
      </c>
      <c r="C338" s="2">
        <v>29831</v>
      </c>
      <c r="D338" s="3">
        <f>Sheet3!B338</f>
        <v>3950.797</v>
      </c>
      <c r="E338" s="2">
        <v>29831</v>
      </c>
      <c r="F338" s="3">
        <f t="shared" si="12"/>
        <v>0</v>
      </c>
      <c r="G338" s="3">
        <f t="shared" si="13"/>
        <v>0</v>
      </c>
    </row>
    <row r="339" spans="1:7" x14ac:dyDescent="0.25">
      <c r="A339" s="2">
        <v>29832</v>
      </c>
      <c r="B339" s="3">
        <f>Sheet2!B339</f>
        <v>3943.4949999999999</v>
      </c>
      <c r="C339" s="2">
        <v>29832</v>
      </c>
      <c r="D339" s="3">
        <f>Sheet3!B339</f>
        <v>3943.4949999999999</v>
      </c>
      <c r="E339" s="2">
        <v>29832</v>
      </c>
      <c r="F339" s="3">
        <f t="shared" si="12"/>
        <v>0</v>
      </c>
      <c r="G339" s="3">
        <f t="shared" si="13"/>
        <v>0</v>
      </c>
    </row>
    <row r="340" spans="1:7" x14ac:dyDescent="0.25">
      <c r="A340" s="2">
        <v>29833</v>
      </c>
      <c r="B340" s="3">
        <f>Sheet2!B340</f>
        <v>3936.2350000000001</v>
      </c>
      <c r="C340" s="2">
        <v>29833</v>
      </c>
      <c r="D340" s="3">
        <f>Sheet3!B340</f>
        <v>3936.2350000000001</v>
      </c>
      <c r="E340" s="2">
        <v>29833</v>
      </c>
      <c r="F340" s="3">
        <f t="shared" si="12"/>
        <v>0</v>
      </c>
      <c r="G340" s="3">
        <f t="shared" si="13"/>
        <v>0</v>
      </c>
    </row>
    <row r="341" spans="1:7" x14ac:dyDescent="0.25">
      <c r="A341" s="2">
        <v>29834</v>
      </c>
      <c r="B341" s="3">
        <f>Sheet2!B341</f>
        <v>3929.0129999999999</v>
      </c>
      <c r="C341" s="2">
        <v>29834</v>
      </c>
      <c r="D341" s="3">
        <f>Sheet3!B341</f>
        <v>3929.0129999999999</v>
      </c>
      <c r="E341" s="2">
        <v>29834</v>
      </c>
      <c r="F341" s="3">
        <f t="shared" si="12"/>
        <v>0</v>
      </c>
      <c r="G341" s="3">
        <f t="shared" si="13"/>
        <v>0</v>
      </c>
    </row>
    <row r="342" spans="1:7" x14ac:dyDescent="0.25">
      <c r="A342" s="2">
        <v>29835</v>
      </c>
      <c r="B342" s="3">
        <f>Sheet2!B342</f>
        <v>3921.857</v>
      </c>
      <c r="C342" s="2">
        <v>29835</v>
      </c>
      <c r="D342" s="3">
        <f>Sheet3!B342</f>
        <v>3921.857</v>
      </c>
      <c r="E342" s="2">
        <v>29835</v>
      </c>
      <c r="F342" s="3">
        <f t="shared" si="12"/>
        <v>0</v>
      </c>
      <c r="G342" s="3">
        <f t="shared" si="13"/>
        <v>0</v>
      </c>
    </row>
    <row r="343" spans="1:7" x14ac:dyDescent="0.25">
      <c r="A343" s="2">
        <v>29836</v>
      </c>
      <c r="B343" s="3">
        <f>Sheet2!B343</f>
        <v>3914.7919999999999</v>
      </c>
      <c r="C343" s="2">
        <v>29836</v>
      </c>
      <c r="D343" s="3">
        <f>Sheet3!B343</f>
        <v>3914.7919999999999</v>
      </c>
      <c r="E343" s="2">
        <v>29836</v>
      </c>
      <c r="F343" s="3">
        <f t="shared" si="12"/>
        <v>0</v>
      </c>
      <c r="G343" s="3">
        <f t="shared" si="13"/>
        <v>0</v>
      </c>
    </row>
    <row r="344" spans="1:7" x14ac:dyDescent="0.25">
      <c r="A344" s="2">
        <v>29837</v>
      </c>
      <c r="B344" s="3">
        <f>Sheet2!B344</f>
        <v>3907.7469999999998</v>
      </c>
      <c r="C344" s="2">
        <v>29837</v>
      </c>
      <c r="D344" s="3">
        <f>Sheet3!B344</f>
        <v>3907.7469999999998</v>
      </c>
      <c r="E344" s="2">
        <v>29837</v>
      </c>
      <c r="F344" s="3">
        <f t="shared" si="12"/>
        <v>0</v>
      </c>
      <c r="G344" s="3">
        <f t="shared" si="13"/>
        <v>0</v>
      </c>
    </row>
    <row r="345" spans="1:7" x14ac:dyDescent="0.25">
      <c r="A345" s="2">
        <v>29838</v>
      </c>
      <c r="B345" s="3">
        <f>Sheet2!B345</f>
        <v>3994.2950000000001</v>
      </c>
      <c r="C345" s="2">
        <v>29838</v>
      </c>
      <c r="D345" s="3">
        <f>Sheet3!B345</f>
        <v>3994.2950000000001</v>
      </c>
      <c r="E345" s="2">
        <v>29838</v>
      </c>
      <c r="F345" s="3">
        <f t="shared" si="12"/>
        <v>0</v>
      </c>
      <c r="G345" s="3">
        <f t="shared" si="13"/>
        <v>0</v>
      </c>
    </row>
    <row r="346" spans="1:7" x14ac:dyDescent="0.25">
      <c r="A346" s="2">
        <v>29839</v>
      </c>
      <c r="B346" s="3">
        <f>Sheet2!B346</f>
        <v>4014.3530000000001</v>
      </c>
      <c r="C346" s="2">
        <v>29839</v>
      </c>
      <c r="D346" s="3">
        <f>Sheet3!B346</f>
        <v>4014.3530000000001</v>
      </c>
      <c r="E346" s="2">
        <v>29839</v>
      </c>
      <c r="F346" s="3">
        <f t="shared" si="12"/>
        <v>0</v>
      </c>
      <c r="G346" s="3">
        <f t="shared" si="13"/>
        <v>0</v>
      </c>
    </row>
    <row r="347" spans="1:7" x14ac:dyDescent="0.25">
      <c r="A347" s="2">
        <v>29840</v>
      </c>
      <c r="B347" s="3">
        <f>Sheet2!B347</f>
        <v>4019.7739999999999</v>
      </c>
      <c r="C347" s="2">
        <v>29840</v>
      </c>
      <c r="D347" s="3">
        <f>Sheet3!B347</f>
        <v>4019.7739999999999</v>
      </c>
      <c r="E347" s="2">
        <v>29840</v>
      </c>
      <c r="F347" s="3">
        <f t="shared" si="12"/>
        <v>0</v>
      </c>
      <c r="G347" s="3">
        <f t="shared" si="13"/>
        <v>0</v>
      </c>
    </row>
    <row r="348" spans="1:7" x14ac:dyDescent="0.25">
      <c r="A348" s="2">
        <v>29841</v>
      </c>
      <c r="B348" s="3">
        <f>Sheet2!B348</f>
        <v>4018.4920000000002</v>
      </c>
      <c r="C348" s="2">
        <v>29841</v>
      </c>
      <c r="D348" s="3">
        <f>Sheet3!B348</f>
        <v>4018.4920000000002</v>
      </c>
      <c r="E348" s="2">
        <v>29841</v>
      </c>
      <c r="F348" s="3">
        <f t="shared" si="12"/>
        <v>0</v>
      </c>
      <c r="G348" s="3">
        <f t="shared" si="13"/>
        <v>0</v>
      </c>
    </row>
    <row r="349" spans="1:7" x14ac:dyDescent="0.25">
      <c r="A349" s="2">
        <v>29842</v>
      </c>
      <c r="B349" s="3">
        <f>Sheet2!B349</f>
        <v>4014.2289999999998</v>
      </c>
      <c r="C349" s="2">
        <v>29842</v>
      </c>
      <c r="D349" s="3">
        <f>Sheet3!B349</f>
        <v>4014.2289999999998</v>
      </c>
      <c r="E349" s="2">
        <v>29842</v>
      </c>
      <c r="F349" s="3">
        <f t="shared" si="12"/>
        <v>0</v>
      </c>
      <c r="G349" s="3">
        <f t="shared" si="13"/>
        <v>0</v>
      </c>
    </row>
    <row r="350" spans="1:7" x14ac:dyDescent="0.25">
      <c r="A350" s="2">
        <v>29843</v>
      </c>
      <c r="B350" s="3">
        <f>Sheet2!B350</f>
        <v>4008.7379999999998</v>
      </c>
      <c r="C350" s="2">
        <v>29843</v>
      </c>
      <c r="D350" s="3">
        <f>Sheet3!B350</f>
        <v>4008.7379999999998</v>
      </c>
      <c r="E350" s="2">
        <v>29843</v>
      </c>
      <c r="F350" s="3">
        <f t="shared" si="12"/>
        <v>0</v>
      </c>
      <c r="G350" s="3">
        <f t="shared" si="13"/>
        <v>0</v>
      </c>
    </row>
    <row r="351" spans="1:7" x14ac:dyDescent="0.25">
      <c r="A351" s="2">
        <v>29844</v>
      </c>
      <c r="B351" s="3">
        <f>Sheet2!B351</f>
        <v>4002.6970000000001</v>
      </c>
      <c r="C351" s="2">
        <v>29844</v>
      </c>
      <c r="D351" s="3">
        <f>Sheet3!B351</f>
        <v>4002.6970000000001</v>
      </c>
      <c r="E351" s="2">
        <v>29844</v>
      </c>
      <c r="F351" s="3">
        <f t="shared" si="12"/>
        <v>0</v>
      </c>
      <c r="G351" s="3">
        <f t="shared" si="13"/>
        <v>0</v>
      </c>
    </row>
    <row r="352" spans="1:7" x14ac:dyDescent="0.25">
      <c r="A352" s="2">
        <v>29845</v>
      </c>
      <c r="B352" s="3">
        <f>Sheet2!B352</f>
        <v>3996.395</v>
      </c>
      <c r="C352" s="2">
        <v>29845</v>
      </c>
      <c r="D352" s="3">
        <f>Sheet3!B352</f>
        <v>3996.395</v>
      </c>
      <c r="E352" s="2">
        <v>29845</v>
      </c>
      <c r="F352" s="3">
        <f t="shared" si="12"/>
        <v>0</v>
      </c>
      <c r="G352" s="3">
        <f t="shared" si="13"/>
        <v>0</v>
      </c>
    </row>
    <row r="353" spans="1:7" x14ac:dyDescent="0.25">
      <c r="A353" s="2">
        <v>29846</v>
      </c>
      <c r="B353" s="3">
        <f>Sheet2!B353</f>
        <v>3989.9609999999998</v>
      </c>
      <c r="C353" s="2">
        <v>29846</v>
      </c>
      <c r="D353" s="3">
        <f>Sheet3!B353</f>
        <v>3989.9609999999998</v>
      </c>
      <c r="E353" s="2">
        <v>29846</v>
      </c>
      <c r="F353" s="3">
        <f t="shared" si="12"/>
        <v>0</v>
      </c>
      <c r="G353" s="3">
        <f t="shared" si="13"/>
        <v>0</v>
      </c>
    </row>
    <row r="354" spans="1:7" x14ac:dyDescent="0.25">
      <c r="A354" s="2">
        <v>29847</v>
      </c>
      <c r="B354" s="3">
        <f>Sheet2!B354</f>
        <v>3983.5250000000001</v>
      </c>
      <c r="C354" s="2">
        <v>29847</v>
      </c>
      <c r="D354" s="3">
        <f>Sheet3!B354</f>
        <v>3983.5250000000001</v>
      </c>
      <c r="E354" s="2">
        <v>29847</v>
      </c>
      <c r="F354" s="3">
        <f t="shared" si="12"/>
        <v>0</v>
      </c>
      <c r="G354" s="3">
        <f t="shared" si="13"/>
        <v>0</v>
      </c>
    </row>
    <row r="355" spans="1:7" x14ac:dyDescent="0.25">
      <c r="A355" s="2">
        <v>29848</v>
      </c>
      <c r="B355" s="3">
        <f>Sheet2!B355</f>
        <v>3977.0940000000001</v>
      </c>
      <c r="C355" s="2">
        <v>29848</v>
      </c>
      <c r="D355" s="3">
        <f>Sheet3!B355</f>
        <v>3977.0940000000001</v>
      </c>
      <c r="E355" s="2">
        <v>29848</v>
      </c>
      <c r="F355" s="3">
        <f t="shared" si="12"/>
        <v>0</v>
      </c>
      <c r="G355" s="3">
        <f t="shared" si="13"/>
        <v>0</v>
      </c>
    </row>
    <row r="356" spans="1:7" x14ac:dyDescent="0.25">
      <c r="A356" s="2">
        <v>29849</v>
      </c>
      <c r="B356" s="3">
        <f>Sheet2!B356</f>
        <v>3970.7139999999999</v>
      </c>
      <c r="C356" s="2">
        <v>29849</v>
      </c>
      <c r="D356" s="3">
        <f>Sheet3!B356</f>
        <v>3970.7139999999999</v>
      </c>
      <c r="E356" s="2">
        <v>29849</v>
      </c>
      <c r="F356" s="3">
        <f t="shared" si="12"/>
        <v>0</v>
      </c>
      <c r="G356" s="3">
        <f t="shared" si="13"/>
        <v>0</v>
      </c>
    </row>
    <row r="357" spans="1:7" x14ac:dyDescent="0.25">
      <c r="A357" s="2">
        <v>29850</v>
      </c>
      <c r="B357" s="3">
        <f>Sheet2!B357</f>
        <v>3964.375</v>
      </c>
      <c r="C357" s="2">
        <v>29850</v>
      </c>
      <c r="D357" s="3">
        <f>Sheet3!B357</f>
        <v>3964.375</v>
      </c>
      <c r="E357" s="2">
        <v>29850</v>
      </c>
      <c r="F357" s="3">
        <f t="shared" si="12"/>
        <v>0</v>
      </c>
      <c r="G357" s="3">
        <f t="shared" si="13"/>
        <v>0</v>
      </c>
    </row>
    <row r="358" spans="1:7" x14ac:dyDescent="0.25">
      <c r="A358" s="2">
        <v>29851</v>
      </c>
      <c r="B358" s="3">
        <f>Sheet2!B358</f>
        <v>3958.116</v>
      </c>
      <c r="C358" s="2">
        <v>29851</v>
      </c>
      <c r="D358" s="3">
        <f>Sheet3!B358</f>
        <v>3958.116</v>
      </c>
      <c r="E358" s="2">
        <v>29851</v>
      </c>
      <c r="F358" s="3">
        <f t="shared" si="12"/>
        <v>0</v>
      </c>
      <c r="G358" s="3">
        <f t="shared" si="13"/>
        <v>0</v>
      </c>
    </row>
    <row r="359" spans="1:7" x14ac:dyDescent="0.25">
      <c r="A359" s="2">
        <v>29852</v>
      </c>
      <c r="B359" s="3">
        <f>Sheet2!B359</f>
        <v>3951.7559999999999</v>
      </c>
      <c r="C359" s="2">
        <v>29852</v>
      </c>
      <c r="D359" s="3">
        <f>Sheet3!B359</f>
        <v>3951.7559999999999</v>
      </c>
      <c r="E359" s="2">
        <v>29852</v>
      </c>
      <c r="F359" s="3">
        <f t="shared" si="12"/>
        <v>0</v>
      </c>
      <c r="G359" s="3">
        <f t="shared" si="13"/>
        <v>0</v>
      </c>
    </row>
    <row r="360" spans="1:7" x14ac:dyDescent="0.25">
      <c r="A360" s="2">
        <v>29853</v>
      </c>
      <c r="B360" s="3">
        <f>Sheet2!B360</f>
        <v>7261.0190000000002</v>
      </c>
      <c r="C360" s="2">
        <v>29853</v>
      </c>
      <c r="D360" s="3">
        <f>Sheet3!B360</f>
        <v>7261.0190000000002</v>
      </c>
      <c r="E360" s="2">
        <v>29853</v>
      </c>
      <c r="F360" s="3">
        <f t="shared" si="12"/>
        <v>0</v>
      </c>
      <c r="G360" s="3">
        <f t="shared" si="13"/>
        <v>0</v>
      </c>
    </row>
    <row r="361" spans="1:7" x14ac:dyDescent="0.25">
      <c r="A361" s="2">
        <v>29854</v>
      </c>
      <c r="B361" s="3">
        <f>Sheet2!B361</f>
        <v>11384.27</v>
      </c>
      <c r="C361" s="2">
        <v>29854</v>
      </c>
      <c r="D361" s="3">
        <f>Sheet3!B361</f>
        <v>11384.27</v>
      </c>
      <c r="E361" s="2">
        <v>29854</v>
      </c>
      <c r="F361" s="3">
        <f t="shared" si="12"/>
        <v>0</v>
      </c>
      <c r="G361" s="3">
        <f t="shared" si="13"/>
        <v>0</v>
      </c>
    </row>
    <row r="362" spans="1:7" x14ac:dyDescent="0.25">
      <c r="A362" s="2">
        <v>29855</v>
      </c>
      <c r="B362" s="3">
        <f>Sheet2!B362</f>
        <v>6241.973</v>
      </c>
      <c r="C362" s="2">
        <v>29855</v>
      </c>
      <c r="D362" s="3">
        <f>Sheet3!B362</f>
        <v>6241.973</v>
      </c>
      <c r="E362" s="2">
        <v>29855</v>
      </c>
      <c r="F362" s="3">
        <f t="shared" si="12"/>
        <v>0</v>
      </c>
      <c r="G362" s="3">
        <f t="shared" si="13"/>
        <v>0</v>
      </c>
    </row>
    <row r="363" spans="1:7" x14ac:dyDescent="0.25">
      <c r="A363" s="2">
        <v>29856</v>
      </c>
      <c r="B363" s="3">
        <f>Sheet2!B363</f>
        <v>5457.1639999999998</v>
      </c>
      <c r="C363" s="2">
        <v>29856</v>
      </c>
      <c r="D363" s="3">
        <f>Sheet3!B363</f>
        <v>5457.1639999999998</v>
      </c>
      <c r="E363" s="2">
        <v>29856</v>
      </c>
      <c r="F363" s="3">
        <f t="shared" si="12"/>
        <v>0</v>
      </c>
      <c r="G363" s="3">
        <f t="shared" si="13"/>
        <v>0</v>
      </c>
    </row>
    <row r="364" spans="1:7" x14ac:dyDescent="0.25">
      <c r="A364" s="2">
        <v>29857</v>
      </c>
      <c r="B364" s="3">
        <f>Sheet2!B364</f>
        <v>5052.7950000000001</v>
      </c>
      <c r="C364" s="2">
        <v>29857</v>
      </c>
      <c r="D364" s="3">
        <f>Sheet3!B364</f>
        <v>5052.7950000000001</v>
      </c>
      <c r="E364" s="2">
        <v>29857</v>
      </c>
      <c r="F364" s="3">
        <f t="shared" si="12"/>
        <v>0</v>
      </c>
      <c r="G364" s="3">
        <f t="shared" si="13"/>
        <v>0</v>
      </c>
    </row>
    <row r="365" spans="1:7" x14ac:dyDescent="0.25">
      <c r="A365" s="2">
        <v>29858</v>
      </c>
      <c r="B365" s="3">
        <f>Sheet2!B365</f>
        <v>4814.1530000000002</v>
      </c>
      <c r="C365" s="2">
        <v>29858</v>
      </c>
      <c r="D365" s="3">
        <f>Sheet3!B365</f>
        <v>4814.1530000000002</v>
      </c>
      <c r="E365" s="2">
        <v>29858</v>
      </c>
      <c r="F365" s="3">
        <f t="shared" si="12"/>
        <v>0</v>
      </c>
      <c r="G365" s="3">
        <f t="shared" si="13"/>
        <v>0</v>
      </c>
    </row>
    <row r="366" spans="1:7" x14ac:dyDescent="0.25">
      <c r="A366" s="2">
        <v>29859</v>
      </c>
      <c r="B366" s="3">
        <f>Sheet2!B366</f>
        <v>4664.7449999999999</v>
      </c>
      <c r="C366" s="2">
        <v>29859</v>
      </c>
      <c r="D366" s="3">
        <f>Sheet3!B366</f>
        <v>4664.7449999999999</v>
      </c>
      <c r="E366" s="2">
        <v>29859</v>
      </c>
      <c r="F366" s="3">
        <f t="shared" si="12"/>
        <v>0</v>
      </c>
      <c r="G366" s="3">
        <f t="shared" si="13"/>
        <v>0</v>
      </c>
    </row>
    <row r="367" spans="1:7" x14ac:dyDescent="0.25">
      <c r="A367" s="2">
        <v>29860</v>
      </c>
      <c r="B367" s="3">
        <f>Sheet2!B367</f>
        <v>4570.7079999999996</v>
      </c>
      <c r="C367" s="2">
        <v>29860</v>
      </c>
      <c r="D367" s="3">
        <f>Sheet3!B367</f>
        <v>4570.7079999999996</v>
      </c>
      <c r="E367" s="2">
        <v>29860</v>
      </c>
      <c r="F367" s="3">
        <f t="shared" si="12"/>
        <v>0</v>
      </c>
      <c r="G367" s="3">
        <f t="shared" si="13"/>
        <v>0</v>
      </c>
    </row>
    <row r="368" spans="1:7" x14ac:dyDescent="0.25">
      <c r="A368" s="2">
        <v>29861</v>
      </c>
      <c r="B368" s="3">
        <f>Sheet2!B368</f>
        <v>4478.0029999999997</v>
      </c>
      <c r="C368" s="2">
        <v>29861</v>
      </c>
      <c r="D368" s="3">
        <f>Sheet3!B368</f>
        <v>4478.0029999999997</v>
      </c>
      <c r="E368" s="2">
        <v>29861</v>
      </c>
      <c r="F368" s="3">
        <f t="shared" si="12"/>
        <v>0</v>
      </c>
      <c r="G368" s="3">
        <f t="shared" si="13"/>
        <v>0</v>
      </c>
    </row>
    <row r="369" spans="1:7" x14ac:dyDescent="0.25">
      <c r="A369" s="2">
        <v>29862</v>
      </c>
      <c r="B369" s="3">
        <f>Sheet2!B369</f>
        <v>4418.1080000000002</v>
      </c>
      <c r="C369" s="2">
        <v>29862</v>
      </c>
      <c r="D369" s="3">
        <f>Sheet3!B369</f>
        <v>4418.1080000000002</v>
      </c>
      <c r="E369" s="2">
        <v>29862</v>
      </c>
      <c r="F369" s="3">
        <f t="shared" si="12"/>
        <v>0</v>
      </c>
      <c r="G369" s="3">
        <f t="shared" si="13"/>
        <v>0</v>
      </c>
    </row>
    <row r="370" spans="1:7" x14ac:dyDescent="0.25">
      <c r="A370" s="2">
        <v>29863</v>
      </c>
      <c r="B370" s="3">
        <f>Sheet2!B370</f>
        <v>4352.9589999999998</v>
      </c>
      <c r="C370" s="2">
        <v>29863</v>
      </c>
      <c r="D370" s="3">
        <f>Sheet3!B370</f>
        <v>4352.9589999999998</v>
      </c>
      <c r="E370" s="2">
        <v>29863</v>
      </c>
      <c r="F370" s="3">
        <f t="shared" si="12"/>
        <v>0</v>
      </c>
      <c r="G370" s="3">
        <f t="shared" si="13"/>
        <v>0</v>
      </c>
    </row>
    <row r="371" spans="1:7" x14ac:dyDescent="0.25">
      <c r="A371" s="2">
        <v>29864</v>
      </c>
      <c r="B371" s="3">
        <f>Sheet2!B371</f>
        <v>4326.5770000000002</v>
      </c>
      <c r="C371" s="2">
        <v>29864</v>
      </c>
      <c r="D371" s="3">
        <f>Sheet3!B371</f>
        <v>4326.5770000000002</v>
      </c>
      <c r="E371" s="2">
        <v>29864</v>
      </c>
      <c r="F371" s="3">
        <f t="shared" si="12"/>
        <v>0</v>
      </c>
      <c r="G371" s="3">
        <f t="shared" si="13"/>
        <v>0</v>
      </c>
    </row>
    <row r="372" spans="1:7" x14ac:dyDescent="0.25">
      <c r="A372" s="2">
        <v>29865</v>
      </c>
      <c r="B372" s="3">
        <f>Sheet2!B372</f>
        <v>4305.6670000000004</v>
      </c>
      <c r="C372" s="2">
        <v>29865</v>
      </c>
      <c r="D372" s="3">
        <f>Sheet3!B372</f>
        <v>4305.6670000000004</v>
      </c>
      <c r="E372" s="2">
        <v>29865</v>
      </c>
      <c r="F372" s="3">
        <f t="shared" si="12"/>
        <v>0</v>
      </c>
      <c r="G372" s="3">
        <f t="shared" si="13"/>
        <v>0</v>
      </c>
    </row>
    <row r="373" spans="1:7" x14ac:dyDescent="0.25">
      <c r="A373" s="2">
        <v>29866</v>
      </c>
      <c r="B373" s="3">
        <f>Sheet2!B373</f>
        <v>8031.7070000000003</v>
      </c>
      <c r="C373" s="2">
        <v>29866</v>
      </c>
      <c r="D373" s="3">
        <f>Sheet3!B373</f>
        <v>8031.7070000000003</v>
      </c>
      <c r="E373" s="2">
        <v>29866</v>
      </c>
      <c r="F373" s="3">
        <f t="shared" si="12"/>
        <v>0</v>
      </c>
      <c r="G373" s="3">
        <f t="shared" si="13"/>
        <v>0</v>
      </c>
    </row>
    <row r="374" spans="1:7" x14ac:dyDescent="0.25">
      <c r="A374" s="2">
        <v>29867</v>
      </c>
      <c r="B374" s="3">
        <f>Sheet2!B374</f>
        <v>7459.3370000000004</v>
      </c>
      <c r="C374" s="2">
        <v>29867</v>
      </c>
      <c r="D374" s="3">
        <f>Sheet3!B374</f>
        <v>7459.3370000000004</v>
      </c>
      <c r="E374" s="2">
        <v>29867</v>
      </c>
      <c r="F374" s="3">
        <f t="shared" si="12"/>
        <v>0</v>
      </c>
      <c r="G374" s="3">
        <f t="shared" si="13"/>
        <v>0</v>
      </c>
    </row>
    <row r="375" spans="1:7" x14ac:dyDescent="0.25">
      <c r="A375" s="2">
        <v>29868</v>
      </c>
      <c r="B375" s="3">
        <f>Sheet2!B375</f>
        <v>6762.643</v>
      </c>
      <c r="C375" s="2">
        <v>29868</v>
      </c>
      <c r="D375" s="3">
        <f>Sheet3!B375</f>
        <v>6762.643</v>
      </c>
      <c r="E375" s="2">
        <v>29868</v>
      </c>
      <c r="F375" s="3">
        <f t="shared" si="12"/>
        <v>0</v>
      </c>
      <c r="G375" s="3">
        <f t="shared" si="13"/>
        <v>0</v>
      </c>
    </row>
    <row r="376" spans="1:7" x14ac:dyDescent="0.25">
      <c r="A376" s="2">
        <v>29869</v>
      </c>
      <c r="B376" s="3">
        <f>Sheet2!B376</f>
        <v>8417.5619999999999</v>
      </c>
      <c r="C376" s="2">
        <v>29869</v>
      </c>
      <c r="D376" s="3">
        <f>Sheet3!B376</f>
        <v>8417.5619999999999</v>
      </c>
      <c r="E376" s="2">
        <v>29869</v>
      </c>
      <c r="F376" s="3">
        <f t="shared" si="12"/>
        <v>0</v>
      </c>
      <c r="G376" s="3">
        <f t="shared" si="13"/>
        <v>0</v>
      </c>
    </row>
    <row r="377" spans="1:7" x14ac:dyDescent="0.25">
      <c r="A377" s="2">
        <v>29870</v>
      </c>
      <c r="B377" s="3">
        <f>Sheet2!B377</f>
        <v>7899.933</v>
      </c>
      <c r="C377" s="2">
        <v>29870</v>
      </c>
      <c r="D377" s="3">
        <f>Sheet3!B377</f>
        <v>7899.933</v>
      </c>
      <c r="E377" s="2">
        <v>29870</v>
      </c>
      <c r="F377" s="3">
        <f t="shared" si="12"/>
        <v>0</v>
      </c>
      <c r="G377" s="3">
        <f t="shared" si="13"/>
        <v>0</v>
      </c>
    </row>
    <row r="378" spans="1:7" x14ac:dyDescent="0.25">
      <c r="A378" s="2">
        <v>29871</v>
      </c>
      <c r="B378" s="3">
        <f>Sheet2!B378</f>
        <v>6720.6469999999999</v>
      </c>
      <c r="C378" s="2">
        <v>29871</v>
      </c>
      <c r="D378" s="3">
        <f>Sheet3!B378</f>
        <v>6720.6469999999999</v>
      </c>
      <c r="E378" s="2">
        <v>29871</v>
      </c>
      <c r="F378" s="3">
        <f t="shared" si="12"/>
        <v>0</v>
      </c>
      <c r="G378" s="3">
        <f t="shared" si="13"/>
        <v>0</v>
      </c>
    </row>
    <row r="379" spans="1:7" x14ac:dyDescent="0.25">
      <c r="A379" s="2">
        <v>29872</v>
      </c>
      <c r="B379" s="3">
        <f>Sheet2!B379</f>
        <v>6539.29</v>
      </c>
      <c r="C379" s="2">
        <v>29872</v>
      </c>
      <c r="D379" s="3">
        <f>Sheet3!B379</f>
        <v>6539.29</v>
      </c>
      <c r="E379" s="2">
        <v>29872</v>
      </c>
      <c r="F379" s="3">
        <f t="shared" si="12"/>
        <v>0</v>
      </c>
      <c r="G379" s="3">
        <f t="shared" si="13"/>
        <v>0</v>
      </c>
    </row>
    <row r="380" spans="1:7" x14ac:dyDescent="0.25">
      <c r="A380" s="2">
        <v>29873</v>
      </c>
      <c r="B380" s="3">
        <f>Sheet2!B380</f>
        <v>6884.9849999999997</v>
      </c>
      <c r="C380" s="2">
        <v>29873</v>
      </c>
      <c r="D380" s="3">
        <f>Sheet3!B380</f>
        <v>6884.9849999999997</v>
      </c>
      <c r="E380" s="2">
        <v>29873</v>
      </c>
      <c r="F380" s="3">
        <f t="shared" si="12"/>
        <v>0</v>
      </c>
      <c r="G380" s="3">
        <f t="shared" si="13"/>
        <v>0</v>
      </c>
    </row>
    <row r="381" spans="1:7" x14ac:dyDescent="0.25">
      <c r="A381" s="2">
        <v>29874</v>
      </c>
      <c r="B381" s="3">
        <f>Sheet2!B381</f>
        <v>7268.9260000000004</v>
      </c>
      <c r="C381" s="2">
        <v>29874</v>
      </c>
      <c r="D381" s="3">
        <f>Sheet3!B381</f>
        <v>7268.9260000000004</v>
      </c>
      <c r="E381" s="2">
        <v>29874</v>
      </c>
      <c r="F381" s="3">
        <f t="shared" si="12"/>
        <v>0</v>
      </c>
      <c r="G381" s="3">
        <f t="shared" si="13"/>
        <v>0</v>
      </c>
    </row>
    <row r="382" spans="1:7" x14ac:dyDescent="0.25">
      <c r="A382" s="2">
        <v>29875</v>
      </c>
      <c r="B382" s="3">
        <f>Sheet2!B382</f>
        <v>7917.7190000000001</v>
      </c>
      <c r="C382" s="2">
        <v>29875</v>
      </c>
      <c r="D382" s="3">
        <f>Sheet3!B382</f>
        <v>7917.7190000000001</v>
      </c>
      <c r="E382" s="2">
        <v>29875</v>
      </c>
      <c r="F382" s="3">
        <f t="shared" si="12"/>
        <v>0</v>
      </c>
      <c r="G382" s="3">
        <f t="shared" si="13"/>
        <v>0</v>
      </c>
    </row>
    <row r="383" spans="1:7" x14ac:dyDescent="0.25">
      <c r="A383" s="2">
        <v>29876</v>
      </c>
      <c r="B383" s="3">
        <f>Sheet2!B383</f>
        <v>8461.3359999999993</v>
      </c>
      <c r="C383" s="2">
        <v>29876</v>
      </c>
      <c r="D383" s="3">
        <f>Sheet3!B383</f>
        <v>8461.3359999999993</v>
      </c>
      <c r="E383" s="2">
        <v>29876</v>
      </c>
      <c r="F383" s="3">
        <f t="shared" si="12"/>
        <v>0</v>
      </c>
      <c r="G383" s="3">
        <f t="shared" si="13"/>
        <v>0</v>
      </c>
    </row>
    <row r="384" spans="1:7" x14ac:dyDescent="0.25">
      <c r="A384" s="2">
        <v>29877</v>
      </c>
      <c r="B384" s="3">
        <f>Sheet2!B384</f>
        <v>8779.3770000000004</v>
      </c>
      <c r="C384" s="2">
        <v>29877</v>
      </c>
      <c r="D384" s="3">
        <f>Sheet3!B384</f>
        <v>8779.3770000000004</v>
      </c>
      <c r="E384" s="2">
        <v>29877</v>
      </c>
      <c r="F384" s="3">
        <f t="shared" si="12"/>
        <v>0</v>
      </c>
      <c r="G384" s="3">
        <f t="shared" si="13"/>
        <v>0</v>
      </c>
    </row>
    <row r="385" spans="1:7" x14ac:dyDescent="0.25">
      <c r="A385" s="2">
        <v>29878</v>
      </c>
      <c r="B385" s="3">
        <f>Sheet2!B385</f>
        <v>7542.46</v>
      </c>
      <c r="C385" s="2">
        <v>29878</v>
      </c>
      <c r="D385" s="3">
        <f>Sheet3!B385</f>
        <v>7542.46</v>
      </c>
      <c r="E385" s="2">
        <v>29878</v>
      </c>
      <c r="F385" s="3">
        <f t="shared" si="12"/>
        <v>0</v>
      </c>
      <c r="G385" s="3">
        <f t="shared" si="13"/>
        <v>0</v>
      </c>
    </row>
    <row r="386" spans="1:7" x14ac:dyDescent="0.25">
      <c r="A386" s="2">
        <v>29879</v>
      </c>
      <c r="B386" s="3">
        <f>Sheet2!B386</f>
        <v>6868.9380000000001</v>
      </c>
      <c r="C386" s="2">
        <v>29879</v>
      </c>
      <c r="D386" s="3">
        <f>Sheet3!B386</f>
        <v>6868.9380000000001</v>
      </c>
      <c r="E386" s="2">
        <v>29879</v>
      </c>
      <c r="F386" s="3">
        <f t="shared" si="12"/>
        <v>0</v>
      </c>
      <c r="G386" s="3">
        <f t="shared" si="13"/>
        <v>0</v>
      </c>
    </row>
    <row r="387" spans="1:7" x14ac:dyDescent="0.25">
      <c r="A387" s="2">
        <v>29880</v>
      </c>
      <c r="B387" s="3">
        <f>Sheet2!B387</f>
        <v>6280.6210000000001</v>
      </c>
      <c r="C387" s="2">
        <v>29880</v>
      </c>
      <c r="D387" s="3">
        <f>Sheet3!B387</f>
        <v>6280.6210000000001</v>
      </c>
      <c r="E387" s="2">
        <v>29880</v>
      </c>
      <c r="F387" s="3">
        <f t="shared" ref="F387:F450" si="14">ABS(B387-D387)</f>
        <v>0</v>
      </c>
      <c r="G387" s="3">
        <f t="shared" ref="G387:G450" si="15">100*F387/D387</f>
        <v>0</v>
      </c>
    </row>
    <row r="388" spans="1:7" x14ac:dyDescent="0.25">
      <c r="A388" s="2">
        <v>29881</v>
      </c>
      <c r="B388" s="3">
        <f>Sheet2!B388</f>
        <v>5806.3990000000003</v>
      </c>
      <c r="C388" s="2">
        <v>29881</v>
      </c>
      <c r="D388" s="3">
        <f>Sheet3!B388</f>
        <v>5806.3990000000003</v>
      </c>
      <c r="E388" s="2">
        <v>29881</v>
      </c>
      <c r="F388" s="3">
        <f t="shared" si="14"/>
        <v>0</v>
      </c>
      <c r="G388" s="3">
        <f t="shared" si="15"/>
        <v>0</v>
      </c>
    </row>
    <row r="389" spans="1:7" x14ac:dyDescent="0.25">
      <c r="A389" s="2">
        <v>29882</v>
      </c>
      <c r="B389" s="3">
        <f>Sheet2!B389</f>
        <v>5429.692</v>
      </c>
      <c r="C389" s="2">
        <v>29882</v>
      </c>
      <c r="D389" s="3">
        <f>Sheet3!B389</f>
        <v>5429.692</v>
      </c>
      <c r="E389" s="2">
        <v>29882</v>
      </c>
      <c r="F389" s="3">
        <f t="shared" si="14"/>
        <v>0</v>
      </c>
      <c r="G389" s="3">
        <f t="shared" si="15"/>
        <v>0</v>
      </c>
    </row>
    <row r="390" spans="1:7" x14ac:dyDescent="0.25">
      <c r="A390" s="2">
        <v>29883</v>
      </c>
      <c r="B390" s="3">
        <f>Sheet2!B390</f>
        <v>5133.616</v>
      </c>
      <c r="C390" s="2">
        <v>29883</v>
      </c>
      <c r="D390" s="3">
        <f>Sheet3!B390</f>
        <v>5133.616</v>
      </c>
      <c r="E390" s="2">
        <v>29883</v>
      </c>
      <c r="F390" s="3">
        <f t="shared" si="14"/>
        <v>0</v>
      </c>
      <c r="G390" s="3">
        <f t="shared" si="15"/>
        <v>0</v>
      </c>
    </row>
    <row r="391" spans="1:7" x14ac:dyDescent="0.25">
      <c r="A391" s="2">
        <v>29884</v>
      </c>
      <c r="B391" s="3">
        <f>Sheet2!B391</f>
        <v>4898.8419999999996</v>
      </c>
      <c r="C391" s="2">
        <v>29884</v>
      </c>
      <c r="D391" s="3">
        <f>Sheet3!B391</f>
        <v>4898.8419999999996</v>
      </c>
      <c r="E391" s="2">
        <v>29884</v>
      </c>
      <c r="F391" s="3">
        <f t="shared" si="14"/>
        <v>0</v>
      </c>
      <c r="G391" s="3">
        <f t="shared" si="15"/>
        <v>0</v>
      </c>
    </row>
    <row r="392" spans="1:7" x14ac:dyDescent="0.25">
      <c r="A392" s="2">
        <v>29885</v>
      </c>
      <c r="B392" s="3">
        <f>Sheet2!B392</f>
        <v>4703.2830000000004</v>
      </c>
      <c r="C392" s="2">
        <v>29885</v>
      </c>
      <c r="D392" s="3">
        <f>Sheet3!B392</f>
        <v>4703.2830000000004</v>
      </c>
      <c r="E392" s="2">
        <v>29885</v>
      </c>
      <c r="F392" s="3">
        <f t="shared" si="14"/>
        <v>0</v>
      </c>
      <c r="G392" s="3">
        <f t="shared" si="15"/>
        <v>0</v>
      </c>
    </row>
    <row r="393" spans="1:7" x14ac:dyDescent="0.25">
      <c r="A393" s="2">
        <v>29886</v>
      </c>
      <c r="B393" s="3">
        <f>Sheet2!B393</f>
        <v>9013.5460000000003</v>
      </c>
      <c r="C393" s="2">
        <v>29886</v>
      </c>
      <c r="D393" s="3">
        <f>Sheet3!B393</f>
        <v>9013.5460000000003</v>
      </c>
      <c r="E393" s="2">
        <v>29886</v>
      </c>
      <c r="F393" s="3">
        <f t="shared" si="14"/>
        <v>0</v>
      </c>
      <c r="G393" s="3">
        <f t="shared" si="15"/>
        <v>0</v>
      </c>
    </row>
    <row r="394" spans="1:7" x14ac:dyDescent="0.25">
      <c r="A394" s="2">
        <v>29887</v>
      </c>
      <c r="B394" s="3">
        <f>Sheet2!B394</f>
        <v>7396.07</v>
      </c>
      <c r="C394" s="2">
        <v>29887</v>
      </c>
      <c r="D394" s="3">
        <f>Sheet3!B394</f>
        <v>7396.07</v>
      </c>
      <c r="E394" s="2">
        <v>29887</v>
      </c>
      <c r="F394" s="3">
        <f t="shared" si="14"/>
        <v>0</v>
      </c>
      <c r="G394" s="3">
        <f t="shared" si="15"/>
        <v>0</v>
      </c>
    </row>
    <row r="395" spans="1:7" x14ac:dyDescent="0.25">
      <c r="A395" s="2">
        <v>29888</v>
      </c>
      <c r="B395" s="3">
        <f>Sheet2!B395</f>
        <v>6474.2740000000003</v>
      </c>
      <c r="C395" s="2">
        <v>29888</v>
      </c>
      <c r="D395" s="3">
        <f>Sheet3!B395</f>
        <v>6474.2740000000003</v>
      </c>
      <c r="E395" s="2">
        <v>29888</v>
      </c>
      <c r="F395" s="3">
        <f t="shared" si="14"/>
        <v>0</v>
      </c>
      <c r="G395" s="3">
        <f t="shared" si="15"/>
        <v>0</v>
      </c>
    </row>
    <row r="396" spans="1:7" x14ac:dyDescent="0.25">
      <c r="A396" s="2">
        <v>29889</v>
      </c>
      <c r="B396" s="3">
        <f>Sheet2!B396</f>
        <v>6319.6480000000001</v>
      </c>
      <c r="C396" s="2">
        <v>29889</v>
      </c>
      <c r="D396" s="3">
        <f>Sheet3!B396</f>
        <v>6319.6480000000001</v>
      </c>
      <c r="E396" s="2">
        <v>29889</v>
      </c>
      <c r="F396" s="3">
        <f t="shared" si="14"/>
        <v>0</v>
      </c>
      <c r="G396" s="3">
        <f t="shared" si="15"/>
        <v>0</v>
      </c>
    </row>
    <row r="397" spans="1:7" x14ac:dyDescent="0.25">
      <c r="A397" s="2">
        <v>29890</v>
      </c>
      <c r="B397" s="3">
        <f>Sheet2!B397</f>
        <v>7276.6670000000004</v>
      </c>
      <c r="C397" s="2">
        <v>29890</v>
      </c>
      <c r="D397" s="3">
        <f>Sheet3!B397</f>
        <v>7276.6670000000004</v>
      </c>
      <c r="E397" s="2">
        <v>29890</v>
      </c>
      <c r="F397" s="3">
        <f t="shared" si="14"/>
        <v>0</v>
      </c>
      <c r="G397" s="3">
        <f t="shared" si="15"/>
        <v>0</v>
      </c>
    </row>
    <row r="398" spans="1:7" x14ac:dyDescent="0.25">
      <c r="A398" s="2">
        <v>29891</v>
      </c>
      <c r="B398" s="3">
        <f>Sheet2!B398</f>
        <v>11330.27</v>
      </c>
      <c r="C398" s="2">
        <v>29891</v>
      </c>
      <c r="D398" s="3">
        <f>Sheet3!B398</f>
        <v>11330.27</v>
      </c>
      <c r="E398" s="2">
        <v>29891</v>
      </c>
      <c r="F398" s="3">
        <f t="shared" si="14"/>
        <v>0</v>
      </c>
      <c r="G398" s="3">
        <f t="shared" si="15"/>
        <v>0</v>
      </c>
    </row>
    <row r="399" spans="1:7" x14ac:dyDescent="0.25">
      <c r="A399" s="2">
        <v>29892</v>
      </c>
      <c r="B399" s="3">
        <f>Sheet2!B399</f>
        <v>15459.6</v>
      </c>
      <c r="C399" s="2">
        <v>29892</v>
      </c>
      <c r="D399" s="3">
        <f>Sheet3!B399</f>
        <v>15459.6</v>
      </c>
      <c r="E399" s="2">
        <v>29892</v>
      </c>
      <c r="F399" s="3">
        <f t="shared" si="14"/>
        <v>0</v>
      </c>
      <c r="G399" s="3">
        <f t="shared" si="15"/>
        <v>0</v>
      </c>
    </row>
    <row r="400" spans="1:7" x14ac:dyDescent="0.25">
      <c r="A400" s="2">
        <v>29893</v>
      </c>
      <c r="B400" s="3">
        <f>Sheet2!B400</f>
        <v>20335.29</v>
      </c>
      <c r="C400" s="2">
        <v>29893</v>
      </c>
      <c r="D400" s="3">
        <f>Sheet3!B400</f>
        <v>20335.29</v>
      </c>
      <c r="E400" s="2">
        <v>29893</v>
      </c>
      <c r="F400" s="3">
        <f t="shared" si="14"/>
        <v>0</v>
      </c>
      <c r="G400" s="3">
        <f t="shared" si="15"/>
        <v>0</v>
      </c>
    </row>
    <row r="401" spans="1:7" x14ac:dyDescent="0.25">
      <c r="A401" s="2">
        <v>29894</v>
      </c>
      <c r="B401" s="3">
        <f>Sheet2!B401</f>
        <v>25129.37</v>
      </c>
      <c r="C401" s="2">
        <v>29894</v>
      </c>
      <c r="D401" s="3">
        <f>Sheet3!B401</f>
        <v>25129.37</v>
      </c>
      <c r="E401" s="2">
        <v>29894</v>
      </c>
      <c r="F401" s="3">
        <f t="shared" si="14"/>
        <v>0</v>
      </c>
      <c r="G401" s="3">
        <f t="shared" si="15"/>
        <v>0</v>
      </c>
    </row>
    <row r="402" spans="1:7" x14ac:dyDescent="0.25">
      <c r="A402" s="2">
        <v>29895</v>
      </c>
      <c r="B402" s="3">
        <f>Sheet2!B402</f>
        <v>26021.39</v>
      </c>
      <c r="C402" s="2">
        <v>29895</v>
      </c>
      <c r="D402" s="3">
        <f>Sheet3!B402</f>
        <v>26021.39</v>
      </c>
      <c r="E402" s="2">
        <v>29895</v>
      </c>
      <c r="F402" s="3">
        <f t="shared" si="14"/>
        <v>0</v>
      </c>
      <c r="G402" s="3">
        <f t="shared" si="15"/>
        <v>0</v>
      </c>
    </row>
    <row r="403" spans="1:7" x14ac:dyDescent="0.25">
      <c r="A403" s="2">
        <v>29896</v>
      </c>
      <c r="B403" s="3">
        <f>Sheet2!B403</f>
        <v>28098.91</v>
      </c>
      <c r="C403" s="2">
        <v>29896</v>
      </c>
      <c r="D403" s="3">
        <f>Sheet3!B403</f>
        <v>28098.91</v>
      </c>
      <c r="E403" s="2">
        <v>29896</v>
      </c>
      <c r="F403" s="3">
        <f t="shared" si="14"/>
        <v>0</v>
      </c>
      <c r="G403" s="3">
        <f t="shared" si="15"/>
        <v>0</v>
      </c>
    </row>
    <row r="404" spans="1:7" x14ac:dyDescent="0.25">
      <c r="A404" s="2">
        <v>29897</v>
      </c>
      <c r="B404" s="3">
        <f>Sheet2!B404</f>
        <v>26341.22</v>
      </c>
      <c r="C404" s="2">
        <v>29897</v>
      </c>
      <c r="D404" s="3">
        <f>Sheet3!B404</f>
        <v>26341.22</v>
      </c>
      <c r="E404" s="2">
        <v>29897</v>
      </c>
      <c r="F404" s="3">
        <f t="shared" si="14"/>
        <v>0</v>
      </c>
      <c r="G404" s="3">
        <f t="shared" si="15"/>
        <v>0</v>
      </c>
    </row>
    <row r="405" spans="1:7" x14ac:dyDescent="0.25">
      <c r="A405" s="2">
        <v>29898</v>
      </c>
      <c r="B405" s="3">
        <f>Sheet2!B405</f>
        <v>25959.82</v>
      </c>
      <c r="C405" s="2">
        <v>29898</v>
      </c>
      <c r="D405" s="3">
        <f>Sheet3!B405</f>
        <v>25959.82</v>
      </c>
      <c r="E405" s="2">
        <v>29898</v>
      </c>
      <c r="F405" s="3">
        <f t="shared" si="14"/>
        <v>0</v>
      </c>
      <c r="G405" s="3">
        <f t="shared" si="15"/>
        <v>0</v>
      </c>
    </row>
    <row r="406" spans="1:7" x14ac:dyDescent="0.25">
      <c r="A406" s="2">
        <v>29899</v>
      </c>
      <c r="B406" s="3">
        <f>Sheet2!B406</f>
        <v>23767.78</v>
      </c>
      <c r="C406" s="2">
        <v>29899</v>
      </c>
      <c r="D406" s="3">
        <f>Sheet3!B406</f>
        <v>23767.78</v>
      </c>
      <c r="E406" s="2">
        <v>29899</v>
      </c>
      <c r="F406" s="3">
        <f t="shared" si="14"/>
        <v>0</v>
      </c>
      <c r="G406" s="3">
        <f t="shared" si="15"/>
        <v>0</v>
      </c>
    </row>
    <row r="407" spans="1:7" x14ac:dyDescent="0.25">
      <c r="A407" s="2">
        <v>29900</v>
      </c>
      <c r="B407" s="3">
        <f>Sheet2!B407</f>
        <v>21493.41</v>
      </c>
      <c r="C407" s="2">
        <v>29900</v>
      </c>
      <c r="D407" s="3">
        <f>Sheet3!B407</f>
        <v>21493.41</v>
      </c>
      <c r="E407" s="2">
        <v>29900</v>
      </c>
      <c r="F407" s="3">
        <f t="shared" si="14"/>
        <v>0</v>
      </c>
      <c r="G407" s="3">
        <f t="shared" si="15"/>
        <v>0</v>
      </c>
    </row>
    <row r="408" spans="1:7" x14ac:dyDescent="0.25">
      <c r="A408" s="2">
        <v>29901</v>
      </c>
      <c r="B408" s="3">
        <f>Sheet2!B408</f>
        <v>19018.13</v>
      </c>
      <c r="C408" s="2">
        <v>29901</v>
      </c>
      <c r="D408" s="3">
        <f>Sheet3!B408</f>
        <v>19018.13</v>
      </c>
      <c r="E408" s="2">
        <v>29901</v>
      </c>
      <c r="F408" s="3">
        <f t="shared" si="14"/>
        <v>0</v>
      </c>
      <c r="G408" s="3">
        <f t="shared" si="15"/>
        <v>0</v>
      </c>
    </row>
    <row r="409" spans="1:7" x14ac:dyDescent="0.25">
      <c r="A409" s="2">
        <v>29902</v>
      </c>
      <c r="B409" s="3">
        <f>Sheet2!B409</f>
        <v>102753</v>
      </c>
      <c r="C409" s="2">
        <v>29902</v>
      </c>
      <c r="D409" s="3">
        <f>Sheet3!B409</f>
        <v>102753</v>
      </c>
      <c r="E409" s="2">
        <v>29902</v>
      </c>
      <c r="F409" s="3">
        <f t="shared" si="14"/>
        <v>0</v>
      </c>
      <c r="G409" s="3">
        <f t="shared" si="15"/>
        <v>0</v>
      </c>
    </row>
    <row r="410" spans="1:7" x14ac:dyDescent="0.25">
      <c r="A410" s="2">
        <v>29903</v>
      </c>
      <c r="B410" s="3">
        <f>Sheet2!B410</f>
        <v>161820.6</v>
      </c>
      <c r="C410" s="2">
        <v>29903</v>
      </c>
      <c r="D410" s="3">
        <f>Sheet3!B410</f>
        <v>161820.6</v>
      </c>
      <c r="E410" s="2">
        <v>29903</v>
      </c>
      <c r="F410" s="3">
        <f t="shared" si="14"/>
        <v>0</v>
      </c>
      <c r="G410" s="3">
        <f t="shared" si="15"/>
        <v>0</v>
      </c>
    </row>
    <row r="411" spans="1:7" x14ac:dyDescent="0.25">
      <c r="A411" s="2">
        <v>29904</v>
      </c>
      <c r="B411" s="3">
        <f>Sheet2!B411</f>
        <v>113576.1</v>
      </c>
      <c r="C411" s="2">
        <v>29904</v>
      </c>
      <c r="D411" s="3">
        <f>Sheet3!B411</f>
        <v>113576.1</v>
      </c>
      <c r="E411" s="2">
        <v>29904</v>
      </c>
      <c r="F411" s="3">
        <f t="shared" si="14"/>
        <v>0</v>
      </c>
      <c r="G411" s="3">
        <f t="shared" si="15"/>
        <v>0</v>
      </c>
    </row>
    <row r="412" spans="1:7" x14ac:dyDescent="0.25">
      <c r="A412" s="2">
        <v>29905</v>
      </c>
      <c r="B412" s="3">
        <f>Sheet2!B412</f>
        <v>113577</v>
      </c>
      <c r="C412" s="2">
        <v>29905</v>
      </c>
      <c r="D412" s="3">
        <f>Sheet3!B412</f>
        <v>113577</v>
      </c>
      <c r="E412" s="2">
        <v>29905</v>
      </c>
      <c r="F412" s="3">
        <f t="shared" si="14"/>
        <v>0</v>
      </c>
      <c r="G412" s="3">
        <f t="shared" si="15"/>
        <v>0</v>
      </c>
    </row>
    <row r="413" spans="1:7" x14ac:dyDescent="0.25">
      <c r="A413" s="2">
        <v>29906</v>
      </c>
      <c r="B413" s="3">
        <f>Sheet2!B413</f>
        <v>423882.7</v>
      </c>
      <c r="C413" s="2">
        <v>29906</v>
      </c>
      <c r="D413" s="3">
        <f>Sheet3!B413</f>
        <v>423882.7</v>
      </c>
      <c r="E413" s="2">
        <v>29906</v>
      </c>
      <c r="F413" s="3">
        <f t="shared" si="14"/>
        <v>0</v>
      </c>
      <c r="G413" s="3">
        <f t="shared" si="15"/>
        <v>0</v>
      </c>
    </row>
    <row r="414" spans="1:7" x14ac:dyDescent="0.25">
      <c r="A414" s="2">
        <v>29907</v>
      </c>
      <c r="B414" s="3">
        <f>Sheet2!B414</f>
        <v>294636.2</v>
      </c>
      <c r="C414" s="2">
        <v>29907</v>
      </c>
      <c r="D414" s="3">
        <f>Sheet3!B414</f>
        <v>294636.2</v>
      </c>
      <c r="E414" s="2">
        <v>29907</v>
      </c>
      <c r="F414" s="3">
        <f t="shared" si="14"/>
        <v>0</v>
      </c>
      <c r="G414" s="3">
        <f t="shared" si="15"/>
        <v>0</v>
      </c>
    </row>
    <row r="415" spans="1:7" x14ac:dyDescent="0.25">
      <c r="A415" s="2">
        <v>29908</v>
      </c>
      <c r="B415" s="3">
        <f>Sheet2!B415</f>
        <v>143150.20000000001</v>
      </c>
      <c r="C415" s="2">
        <v>29908</v>
      </c>
      <c r="D415" s="3">
        <f>Sheet3!B415</f>
        <v>143150.20000000001</v>
      </c>
      <c r="E415" s="2">
        <v>29908</v>
      </c>
      <c r="F415" s="3">
        <f t="shared" si="14"/>
        <v>0</v>
      </c>
      <c r="G415" s="3">
        <f t="shared" si="15"/>
        <v>0</v>
      </c>
    </row>
    <row r="416" spans="1:7" x14ac:dyDescent="0.25">
      <c r="A416" s="2">
        <v>29909</v>
      </c>
      <c r="B416" s="3">
        <f>Sheet2!B416</f>
        <v>110843.4</v>
      </c>
      <c r="C416" s="2">
        <v>29909</v>
      </c>
      <c r="D416" s="3">
        <f>Sheet3!B416</f>
        <v>110843.4</v>
      </c>
      <c r="E416" s="2">
        <v>29909</v>
      </c>
      <c r="F416" s="3">
        <f t="shared" si="14"/>
        <v>0</v>
      </c>
      <c r="G416" s="3">
        <f t="shared" si="15"/>
        <v>0</v>
      </c>
    </row>
    <row r="417" spans="1:7" x14ac:dyDescent="0.25">
      <c r="A417" s="2">
        <v>29910</v>
      </c>
      <c r="B417" s="3">
        <f>Sheet2!B417</f>
        <v>109379.8</v>
      </c>
      <c r="C417" s="2">
        <v>29910</v>
      </c>
      <c r="D417" s="3">
        <f>Sheet3!B417</f>
        <v>109379.8</v>
      </c>
      <c r="E417" s="2">
        <v>29910</v>
      </c>
      <c r="F417" s="3">
        <f t="shared" si="14"/>
        <v>0</v>
      </c>
      <c r="G417" s="3">
        <f t="shared" si="15"/>
        <v>0</v>
      </c>
    </row>
    <row r="418" spans="1:7" x14ac:dyDescent="0.25">
      <c r="A418" s="2">
        <v>29911</v>
      </c>
      <c r="B418" s="3">
        <f>Sheet2!B418</f>
        <v>278739.7</v>
      </c>
      <c r="C418" s="2">
        <v>29911</v>
      </c>
      <c r="D418" s="3">
        <f>Sheet3!B418</f>
        <v>278739.7</v>
      </c>
      <c r="E418" s="2">
        <v>29911</v>
      </c>
      <c r="F418" s="3">
        <f t="shared" si="14"/>
        <v>0</v>
      </c>
      <c r="G418" s="3">
        <f t="shared" si="15"/>
        <v>0</v>
      </c>
    </row>
    <row r="419" spans="1:7" x14ac:dyDescent="0.25">
      <c r="A419" s="2">
        <v>29912</v>
      </c>
      <c r="B419" s="3">
        <f>Sheet2!B419</f>
        <v>125075.6</v>
      </c>
      <c r="C419" s="2">
        <v>29912</v>
      </c>
      <c r="D419" s="3">
        <f>Sheet3!B419</f>
        <v>125075.6</v>
      </c>
      <c r="E419" s="2">
        <v>29912</v>
      </c>
      <c r="F419" s="3">
        <f t="shared" si="14"/>
        <v>0</v>
      </c>
      <c r="G419" s="3">
        <f t="shared" si="15"/>
        <v>0</v>
      </c>
    </row>
    <row r="420" spans="1:7" x14ac:dyDescent="0.25">
      <c r="A420" s="2">
        <v>29913</v>
      </c>
      <c r="B420" s="3">
        <f>Sheet2!B420</f>
        <v>193800.2</v>
      </c>
      <c r="C420" s="2">
        <v>29913</v>
      </c>
      <c r="D420" s="3">
        <f>Sheet3!B420</f>
        <v>193800.2</v>
      </c>
      <c r="E420" s="2">
        <v>29913</v>
      </c>
      <c r="F420" s="3">
        <f t="shared" si="14"/>
        <v>0</v>
      </c>
      <c r="G420" s="3">
        <f t="shared" si="15"/>
        <v>0</v>
      </c>
    </row>
    <row r="421" spans="1:7" x14ac:dyDescent="0.25">
      <c r="A421" s="2">
        <v>29914</v>
      </c>
      <c r="B421" s="3">
        <f>Sheet2!B421</f>
        <v>174243.4</v>
      </c>
      <c r="C421" s="2">
        <v>29914</v>
      </c>
      <c r="D421" s="3">
        <f>Sheet3!B421</f>
        <v>174243.4</v>
      </c>
      <c r="E421" s="2">
        <v>29914</v>
      </c>
      <c r="F421" s="3">
        <f t="shared" si="14"/>
        <v>0</v>
      </c>
      <c r="G421" s="3">
        <f t="shared" si="15"/>
        <v>0</v>
      </c>
    </row>
    <row r="422" spans="1:7" x14ac:dyDescent="0.25">
      <c r="A422" s="2">
        <v>29915</v>
      </c>
      <c r="B422" s="3">
        <f>Sheet2!B422</f>
        <v>102645.5</v>
      </c>
      <c r="C422" s="2">
        <v>29915</v>
      </c>
      <c r="D422" s="3">
        <f>Sheet3!B422</f>
        <v>102645.5</v>
      </c>
      <c r="E422" s="2">
        <v>29915</v>
      </c>
      <c r="F422" s="3">
        <f t="shared" si="14"/>
        <v>0</v>
      </c>
      <c r="G422" s="3">
        <f t="shared" si="15"/>
        <v>0</v>
      </c>
    </row>
    <row r="423" spans="1:7" x14ac:dyDescent="0.25">
      <c r="A423" s="2">
        <v>29916</v>
      </c>
      <c r="B423" s="3">
        <f>Sheet2!B423</f>
        <v>81913.279999999999</v>
      </c>
      <c r="C423" s="2">
        <v>29916</v>
      </c>
      <c r="D423" s="3">
        <f>Sheet3!B423</f>
        <v>81913.279999999999</v>
      </c>
      <c r="E423" s="2">
        <v>29916</v>
      </c>
      <c r="F423" s="3">
        <f t="shared" si="14"/>
        <v>0</v>
      </c>
      <c r="G423" s="3">
        <f t="shared" si="15"/>
        <v>0</v>
      </c>
    </row>
    <row r="424" spans="1:7" x14ac:dyDescent="0.25">
      <c r="A424" s="2">
        <v>29917</v>
      </c>
      <c r="B424" s="3">
        <f>Sheet2!B424</f>
        <v>66876.479999999996</v>
      </c>
      <c r="C424" s="2">
        <v>29917</v>
      </c>
      <c r="D424" s="3">
        <f>Sheet3!B424</f>
        <v>66876.479999999996</v>
      </c>
      <c r="E424" s="2">
        <v>29917</v>
      </c>
      <c r="F424" s="3">
        <f t="shared" si="14"/>
        <v>0</v>
      </c>
      <c r="G424" s="3">
        <f t="shared" si="15"/>
        <v>0</v>
      </c>
    </row>
    <row r="425" spans="1:7" x14ac:dyDescent="0.25">
      <c r="A425" s="2">
        <v>29918</v>
      </c>
      <c r="B425" s="3">
        <f>Sheet2!B425</f>
        <v>56627.09</v>
      </c>
      <c r="C425" s="2">
        <v>29918</v>
      </c>
      <c r="D425" s="3">
        <f>Sheet3!B425</f>
        <v>56627.09</v>
      </c>
      <c r="E425" s="2">
        <v>29918</v>
      </c>
      <c r="F425" s="3">
        <f t="shared" si="14"/>
        <v>0</v>
      </c>
      <c r="G425" s="3">
        <f t="shared" si="15"/>
        <v>0</v>
      </c>
    </row>
    <row r="426" spans="1:7" x14ac:dyDescent="0.25">
      <c r="A426" s="2">
        <v>29919</v>
      </c>
      <c r="B426" s="3">
        <f>Sheet2!B426</f>
        <v>48946.09</v>
      </c>
      <c r="C426" s="2">
        <v>29919</v>
      </c>
      <c r="D426" s="3">
        <f>Sheet3!B426</f>
        <v>48946.09</v>
      </c>
      <c r="E426" s="2">
        <v>29919</v>
      </c>
      <c r="F426" s="3">
        <f t="shared" si="14"/>
        <v>0</v>
      </c>
      <c r="G426" s="3">
        <f t="shared" si="15"/>
        <v>0</v>
      </c>
    </row>
    <row r="427" spans="1:7" x14ac:dyDescent="0.25">
      <c r="A427" s="2">
        <v>29920</v>
      </c>
      <c r="B427" s="3">
        <f>Sheet2!B427</f>
        <v>43008.959999999999</v>
      </c>
      <c r="C427" s="2">
        <v>29920</v>
      </c>
      <c r="D427" s="3">
        <f>Sheet3!B427</f>
        <v>43008.959999999999</v>
      </c>
      <c r="E427" s="2">
        <v>29920</v>
      </c>
      <c r="F427" s="3">
        <f t="shared" si="14"/>
        <v>0</v>
      </c>
      <c r="G427" s="3">
        <f t="shared" si="15"/>
        <v>0</v>
      </c>
    </row>
    <row r="428" spans="1:7" x14ac:dyDescent="0.25">
      <c r="A428" s="2">
        <v>29921</v>
      </c>
      <c r="B428" s="3">
        <f>Sheet2!B428</f>
        <v>37888.410000000003</v>
      </c>
      <c r="C428" s="2">
        <v>29921</v>
      </c>
      <c r="D428" s="3">
        <f>Sheet3!B428</f>
        <v>37888.410000000003</v>
      </c>
      <c r="E428" s="2">
        <v>29921</v>
      </c>
      <c r="F428" s="3">
        <f t="shared" si="14"/>
        <v>0</v>
      </c>
      <c r="G428" s="3">
        <f t="shared" si="15"/>
        <v>0</v>
      </c>
    </row>
    <row r="429" spans="1:7" x14ac:dyDescent="0.25">
      <c r="A429" s="2">
        <v>29922</v>
      </c>
      <c r="B429" s="3">
        <f>Sheet2!B429</f>
        <v>34341.160000000003</v>
      </c>
      <c r="C429" s="2">
        <v>29922</v>
      </c>
      <c r="D429" s="3">
        <f>Sheet3!B429</f>
        <v>34341.160000000003</v>
      </c>
      <c r="E429" s="2">
        <v>29922</v>
      </c>
      <c r="F429" s="3">
        <f t="shared" si="14"/>
        <v>0</v>
      </c>
      <c r="G429" s="3">
        <f t="shared" si="15"/>
        <v>0</v>
      </c>
    </row>
    <row r="430" spans="1:7" x14ac:dyDescent="0.25">
      <c r="A430" s="2">
        <v>29923</v>
      </c>
      <c r="B430" s="3">
        <f>Sheet2!B430</f>
        <v>31532.21</v>
      </c>
      <c r="C430" s="2">
        <v>29923</v>
      </c>
      <c r="D430" s="3">
        <f>Sheet3!B430</f>
        <v>31532.21</v>
      </c>
      <c r="E430" s="2">
        <v>29923</v>
      </c>
      <c r="F430" s="3">
        <f t="shared" si="14"/>
        <v>0</v>
      </c>
      <c r="G430" s="3">
        <f t="shared" si="15"/>
        <v>0</v>
      </c>
    </row>
    <row r="431" spans="1:7" x14ac:dyDescent="0.25">
      <c r="A431" s="2">
        <v>29924</v>
      </c>
      <c r="B431" s="3">
        <f>Sheet2!B431</f>
        <v>32490.21</v>
      </c>
      <c r="C431" s="2">
        <v>29924</v>
      </c>
      <c r="D431" s="3">
        <f>Sheet3!B431</f>
        <v>32490.21</v>
      </c>
      <c r="E431" s="2">
        <v>29924</v>
      </c>
      <c r="F431" s="3">
        <f t="shared" si="14"/>
        <v>0</v>
      </c>
      <c r="G431" s="3">
        <f t="shared" si="15"/>
        <v>0</v>
      </c>
    </row>
    <row r="432" spans="1:7" x14ac:dyDescent="0.25">
      <c r="A432" s="2">
        <v>29925</v>
      </c>
      <c r="B432" s="3">
        <f>Sheet2!B432</f>
        <v>46790.85</v>
      </c>
      <c r="C432" s="2">
        <v>29925</v>
      </c>
      <c r="D432" s="3">
        <f>Sheet3!B432</f>
        <v>46790.85</v>
      </c>
      <c r="E432" s="2">
        <v>29925</v>
      </c>
      <c r="F432" s="3">
        <f t="shared" si="14"/>
        <v>0</v>
      </c>
      <c r="G432" s="3">
        <f t="shared" si="15"/>
        <v>0</v>
      </c>
    </row>
    <row r="433" spans="1:7" x14ac:dyDescent="0.25">
      <c r="A433" s="2">
        <v>29926</v>
      </c>
      <c r="B433" s="3">
        <f>Sheet2!B433</f>
        <v>67818.25</v>
      </c>
      <c r="C433" s="2">
        <v>29926</v>
      </c>
      <c r="D433" s="3">
        <f>Sheet3!B433</f>
        <v>67818.25</v>
      </c>
      <c r="E433" s="2">
        <v>29926</v>
      </c>
      <c r="F433" s="3">
        <f t="shared" si="14"/>
        <v>0</v>
      </c>
      <c r="G433" s="3">
        <f t="shared" si="15"/>
        <v>0</v>
      </c>
    </row>
    <row r="434" spans="1:7" x14ac:dyDescent="0.25">
      <c r="A434" s="2">
        <v>29927</v>
      </c>
      <c r="B434" s="3">
        <f>Sheet2!B434</f>
        <v>92357.1</v>
      </c>
      <c r="C434" s="2">
        <v>29927</v>
      </c>
      <c r="D434" s="3">
        <f>Sheet3!B434</f>
        <v>92357.1</v>
      </c>
      <c r="E434" s="2">
        <v>29927</v>
      </c>
      <c r="F434" s="3">
        <f t="shared" si="14"/>
        <v>0</v>
      </c>
      <c r="G434" s="3">
        <f t="shared" si="15"/>
        <v>0</v>
      </c>
    </row>
    <row r="435" spans="1:7" x14ac:dyDescent="0.25">
      <c r="A435" s="2">
        <v>29928</v>
      </c>
      <c r="B435" s="3">
        <f>Sheet2!B435</f>
        <v>108084.3</v>
      </c>
      <c r="C435" s="2">
        <v>29928</v>
      </c>
      <c r="D435" s="3">
        <f>Sheet3!B435</f>
        <v>108084.3</v>
      </c>
      <c r="E435" s="2">
        <v>29928</v>
      </c>
      <c r="F435" s="3">
        <f t="shared" si="14"/>
        <v>0</v>
      </c>
      <c r="G435" s="3">
        <f t="shared" si="15"/>
        <v>0</v>
      </c>
    </row>
    <row r="436" spans="1:7" x14ac:dyDescent="0.25">
      <c r="A436" s="2">
        <v>29929</v>
      </c>
      <c r="B436" s="3">
        <f>Sheet2!B436</f>
        <v>234041.2</v>
      </c>
      <c r="C436" s="2">
        <v>29929</v>
      </c>
      <c r="D436" s="3">
        <f>Sheet3!B436</f>
        <v>234041.2</v>
      </c>
      <c r="E436" s="2">
        <v>29929</v>
      </c>
      <c r="F436" s="3">
        <f t="shared" si="14"/>
        <v>0</v>
      </c>
      <c r="G436" s="3">
        <f t="shared" si="15"/>
        <v>0</v>
      </c>
    </row>
    <row r="437" spans="1:7" x14ac:dyDescent="0.25">
      <c r="A437" s="2">
        <v>29930</v>
      </c>
      <c r="B437" s="3">
        <f>Sheet2!B437</f>
        <v>240245.9</v>
      </c>
      <c r="C437" s="2">
        <v>29930</v>
      </c>
      <c r="D437" s="3">
        <f>Sheet3!B437</f>
        <v>240245.9</v>
      </c>
      <c r="E437" s="2">
        <v>29930</v>
      </c>
      <c r="F437" s="3">
        <f t="shared" si="14"/>
        <v>0</v>
      </c>
      <c r="G437" s="3">
        <f t="shared" si="15"/>
        <v>0</v>
      </c>
    </row>
    <row r="438" spans="1:7" x14ac:dyDescent="0.25">
      <c r="A438" s="2">
        <v>29931</v>
      </c>
      <c r="B438" s="3">
        <f>Sheet2!B438</f>
        <v>147214.29999999999</v>
      </c>
      <c r="C438" s="2">
        <v>29931</v>
      </c>
      <c r="D438" s="3">
        <f>Sheet3!B438</f>
        <v>147214.29999999999</v>
      </c>
      <c r="E438" s="2">
        <v>29931</v>
      </c>
      <c r="F438" s="3">
        <f t="shared" si="14"/>
        <v>0</v>
      </c>
      <c r="G438" s="3">
        <f t="shared" si="15"/>
        <v>0</v>
      </c>
    </row>
    <row r="439" spans="1:7" x14ac:dyDescent="0.25">
      <c r="A439" s="2">
        <v>29932</v>
      </c>
      <c r="B439" s="3">
        <f>Sheet2!B439</f>
        <v>109291</v>
      </c>
      <c r="C439" s="2">
        <v>29932</v>
      </c>
      <c r="D439" s="3">
        <f>Sheet3!B439</f>
        <v>109291</v>
      </c>
      <c r="E439" s="2">
        <v>29932</v>
      </c>
      <c r="F439" s="3">
        <f t="shared" si="14"/>
        <v>0</v>
      </c>
      <c r="G439" s="3">
        <f t="shared" si="15"/>
        <v>0</v>
      </c>
    </row>
    <row r="440" spans="1:7" x14ac:dyDescent="0.25">
      <c r="A440" s="2">
        <v>29933</v>
      </c>
      <c r="B440" s="3">
        <f>Sheet2!B440</f>
        <v>88309.81</v>
      </c>
      <c r="C440" s="2">
        <v>29933</v>
      </c>
      <c r="D440" s="3">
        <f>Sheet3!B440</f>
        <v>88309.81</v>
      </c>
      <c r="E440" s="2">
        <v>29933</v>
      </c>
      <c r="F440" s="3">
        <f t="shared" si="14"/>
        <v>0</v>
      </c>
      <c r="G440" s="3">
        <f t="shared" si="15"/>
        <v>0</v>
      </c>
    </row>
    <row r="441" spans="1:7" x14ac:dyDescent="0.25">
      <c r="A441" s="2">
        <v>29934</v>
      </c>
      <c r="B441" s="3">
        <f>Sheet2!B441</f>
        <v>89136.3</v>
      </c>
      <c r="C441" s="2">
        <v>29934</v>
      </c>
      <c r="D441" s="3">
        <f>Sheet3!B441</f>
        <v>89136.3</v>
      </c>
      <c r="E441" s="2">
        <v>29934</v>
      </c>
      <c r="F441" s="3">
        <f t="shared" si="14"/>
        <v>0</v>
      </c>
      <c r="G441" s="3">
        <f t="shared" si="15"/>
        <v>0</v>
      </c>
    </row>
    <row r="442" spans="1:7" x14ac:dyDescent="0.25">
      <c r="A442" s="2">
        <v>29935</v>
      </c>
      <c r="B442" s="3">
        <f>Sheet2!B442</f>
        <v>129863.6</v>
      </c>
      <c r="C442" s="2">
        <v>29935</v>
      </c>
      <c r="D442" s="3">
        <f>Sheet3!B442</f>
        <v>129863.6</v>
      </c>
      <c r="E442" s="2">
        <v>29935</v>
      </c>
      <c r="F442" s="3">
        <f t="shared" si="14"/>
        <v>0</v>
      </c>
      <c r="G442" s="3">
        <f t="shared" si="15"/>
        <v>0</v>
      </c>
    </row>
    <row r="443" spans="1:7" x14ac:dyDescent="0.25">
      <c r="A443" s="2">
        <v>29936</v>
      </c>
      <c r="B443" s="3">
        <f>Sheet2!B443</f>
        <v>89726.38</v>
      </c>
      <c r="C443" s="2">
        <v>29936</v>
      </c>
      <c r="D443" s="3">
        <f>Sheet3!B443</f>
        <v>89726.38</v>
      </c>
      <c r="E443" s="2">
        <v>29936</v>
      </c>
      <c r="F443" s="3">
        <f t="shared" si="14"/>
        <v>0</v>
      </c>
      <c r="G443" s="3">
        <f t="shared" si="15"/>
        <v>0</v>
      </c>
    </row>
    <row r="444" spans="1:7" x14ac:dyDescent="0.25">
      <c r="A444" s="2">
        <v>29937</v>
      </c>
      <c r="B444" s="3">
        <f>Sheet2!B444</f>
        <v>83538.2</v>
      </c>
      <c r="C444" s="2">
        <v>29937</v>
      </c>
      <c r="D444" s="3">
        <f>Sheet3!B444</f>
        <v>83538.2</v>
      </c>
      <c r="E444" s="2">
        <v>29937</v>
      </c>
      <c r="F444" s="3">
        <f t="shared" si="14"/>
        <v>0</v>
      </c>
      <c r="G444" s="3">
        <f t="shared" si="15"/>
        <v>0</v>
      </c>
    </row>
    <row r="445" spans="1:7" x14ac:dyDescent="0.25">
      <c r="A445" s="2">
        <v>29938</v>
      </c>
      <c r="B445" s="3">
        <f>Sheet2!B445</f>
        <v>263436.3</v>
      </c>
      <c r="C445" s="2">
        <v>29938</v>
      </c>
      <c r="D445" s="3">
        <f>Sheet3!B445</f>
        <v>263436.3</v>
      </c>
      <c r="E445" s="2">
        <v>29938</v>
      </c>
      <c r="F445" s="3">
        <f t="shared" si="14"/>
        <v>0</v>
      </c>
      <c r="G445" s="3">
        <f t="shared" si="15"/>
        <v>0</v>
      </c>
    </row>
    <row r="446" spans="1:7" x14ac:dyDescent="0.25">
      <c r="A446" s="2">
        <v>29939</v>
      </c>
      <c r="B446" s="3">
        <f>Sheet2!B446</f>
        <v>1421794</v>
      </c>
      <c r="C446" s="2">
        <v>29939</v>
      </c>
      <c r="D446" s="3">
        <f>Sheet3!B446</f>
        <v>1421794</v>
      </c>
      <c r="E446" s="2">
        <v>29939</v>
      </c>
      <c r="F446" s="3">
        <f t="shared" si="14"/>
        <v>0</v>
      </c>
      <c r="G446" s="3">
        <f t="shared" si="15"/>
        <v>0</v>
      </c>
    </row>
    <row r="447" spans="1:7" x14ac:dyDescent="0.25">
      <c r="A447" s="2">
        <v>29940</v>
      </c>
      <c r="B447" s="3">
        <f>Sheet2!B447</f>
        <v>692992.7</v>
      </c>
      <c r="C447" s="2">
        <v>29940</v>
      </c>
      <c r="D447" s="3">
        <f>Sheet3!B447</f>
        <v>692992.7</v>
      </c>
      <c r="E447" s="2">
        <v>29940</v>
      </c>
      <c r="F447" s="3">
        <f t="shared" si="14"/>
        <v>0</v>
      </c>
      <c r="G447" s="3">
        <f t="shared" si="15"/>
        <v>0</v>
      </c>
    </row>
    <row r="448" spans="1:7" x14ac:dyDescent="0.25">
      <c r="A448" s="2">
        <v>29941</v>
      </c>
      <c r="B448" s="3">
        <f>Sheet2!B448</f>
        <v>203386.1</v>
      </c>
      <c r="C448" s="2">
        <v>29941</v>
      </c>
      <c r="D448" s="3">
        <f>Sheet3!B448</f>
        <v>203386.1</v>
      </c>
      <c r="E448" s="2">
        <v>29941</v>
      </c>
      <c r="F448" s="3">
        <f t="shared" si="14"/>
        <v>0</v>
      </c>
      <c r="G448" s="3">
        <f t="shared" si="15"/>
        <v>0</v>
      </c>
    </row>
    <row r="449" spans="1:7" x14ac:dyDescent="0.25">
      <c r="A449" s="2">
        <v>29942</v>
      </c>
      <c r="B449" s="3">
        <f>Sheet2!B449</f>
        <v>149915.70000000001</v>
      </c>
      <c r="C449" s="2">
        <v>29942</v>
      </c>
      <c r="D449" s="3">
        <f>Sheet3!B449</f>
        <v>149915.70000000001</v>
      </c>
      <c r="E449" s="2">
        <v>29942</v>
      </c>
      <c r="F449" s="3">
        <f t="shared" si="14"/>
        <v>0</v>
      </c>
      <c r="G449" s="3">
        <f t="shared" si="15"/>
        <v>0</v>
      </c>
    </row>
    <row r="450" spans="1:7" x14ac:dyDescent="0.25">
      <c r="A450" s="2">
        <v>29943</v>
      </c>
      <c r="B450" s="3">
        <f>Sheet2!B450</f>
        <v>116042</v>
      </c>
      <c r="C450" s="2">
        <v>29943</v>
      </c>
      <c r="D450" s="3">
        <f>Sheet3!B450</f>
        <v>116042</v>
      </c>
      <c r="E450" s="2">
        <v>29943</v>
      </c>
      <c r="F450" s="3">
        <f t="shared" si="14"/>
        <v>0</v>
      </c>
      <c r="G450" s="3">
        <f t="shared" si="15"/>
        <v>0</v>
      </c>
    </row>
    <row r="451" spans="1:7" x14ac:dyDescent="0.25">
      <c r="A451" s="2">
        <v>29944</v>
      </c>
      <c r="B451" s="3">
        <f>Sheet2!B451</f>
        <v>93006.09</v>
      </c>
      <c r="C451" s="2">
        <v>29944</v>
      </c>
      <c r="D451" s="3">
        <f>Sheet3!B451</f>
        <v>93006.09</v>
      </c>
      <c r="E451" s="2">
        <v>29944</v>
      </c>
      <c r="F451" s="3">
        <f t="shared" ref="F451:F514" si="16">ABS(B451-D451)</f>
        <v>0</v>
      </c>
      <c r="G451" s="3">
        <f t="shared" ref="G451:G514" si="17">100*F451/D451</f>
        <v>0</v>
      </c>
    </row>
    <row r="452" spans="1:7" x14ac:dyDescent="0.25">
      <c r="A452" s="2">
        <v>29945</v>
      </c>
      <c r="B452" s="3">
        <f>Sheet2!B452</f>
        <v>76568.210000000006</v>
      </c>
      <c r="C452" s="2">
        <v>29945</v>
      </c>
      <c r="D452" s="3">
        <f>Sheet3!B452</f>
        <v>76568.210000000006</v>
      </c>
      <c r="E452" s="2">
        <v>29945</v>
      </c>
      <c r="F452" s="3">
        <f t="shared" si="16"/>
        <v>0</v>
      </c>
      <c r="G452" s="3">
        <f t="shared" si="17"/>
        <v>0</v>
      </c>
    </row>
    <row r="453" spans="1:7" x14ac:dyDescent="0.25">
      <c r="A453" s="2">
        <v>29946</v>
      </c>
      <c r="B453" s="3">
        <f>Sheet2!B453</f>
        <v>64482.84</v>
      </c>
      <c r="C453" s="2">
        <v>29946</v>
      </c>
      <c r="D453" s="3">
        <f>Sheet3!B453</f>
        <v>64482.84</v>
      </c>
      <c r="E453" s="2">
        <v>29946</v>
      </c>
      <c r="F453" s="3">
        <f t="shared" si="16"/>
        <v>0</v>
      </c>
      <c r="G453" s="3">
        <f t="shared" si="17"/>
        <v>0</v>
      </c>
    </row>
    <row r="454" spans="1:7" x14ac:dyDescent="0.25">
      <c r="A454" s="2">
        <v>29947</v>
      </c>
      <c r="B454" s="3">
        <f>Sheet2!B454</f>
        <v>55388.28</v>
      </c>
      <c r="C454" s="2">
        <v>29947</v>
      </c>
      <c r="D454" s="3">
        <f>Sheet3!B454</f>
        <v>55388.28</v>
      </c>
      <c r="E454" s="2">
        <v>29947</v>
      </c>
      <c r="F454" s="3">
        <f t="shared" si="16"/>
        <v>0</v>
      </c>
      <c r="G454" s="3">
        <f t="shared" si="17"/>
        <v>0</v>
      </c>
    </row>
    <row r="455" spans="1:7" x14ac:dyDescent="0.25">
      <c r="A455" s="2">
        <v>29948</v>
      </c>
      <c r="B455" s="3">
        <f>Sheet2!B455</f>
        <v>48372.23</v>
      </c>
      <c r="C455" s="2">
        <v>29948</v>
      </c>
      <c r="D455" s="3">
        <f>Sheet3!B455</f>
        <v>48372.23</v>
      </c>
      <c r="E455" s="2">
        <v>29948</v>
      </c>
      <c r="F455" s="3">
        <f t="shared" si="16"/>
        <v>0</v>
      </c>
      <c r="G455" s="3">
        <f t="shared" si="17"/>
        <v>0</v>
      </c>
    </row>
    <row r="456" spans="1:7" x14ac:dyDescent="0.25">
      <c r="A456" s="2">
        <v>29949</v>
      </c>
      <c r="B456" s="3">
        <f>Sheet2!B456</f>
        <v>42853.3</v>
      </c>
      <c r="C456" s="2">
        <v>29949</v>
      </c>
      <c r="D456" s="3">
        <f>Sheet3!B456</f>
        <v>42853.3</v>
      </c>
      <c r="E456" s="2">
        <v>29949</v>
      </c>
      <c r="F456" s="3">
        <f t="shared" si="16"/>
        <v>0</v>
      </c>
      <c r="G456" s="3">
        <f t="shared" si="17"/>
        <v>0</v>
      </c>
    </row>
    <row r="457" spans="1:7" x14ac:dyDescent="0.25">
      <c r="A457" s="2">
        <v>29950</v>
      </c>
      <c r="B457" s="3">
        <f>Sheet2!B457</f>
        <v>38462.69</v>
      </c>
      <c r="C457" s="2">
        <v>29950</v>
      </c>
      <c r="D457" s="3">
        <f>Sheet3!B457</f>
        <v>38462.69</v>
      </c>
      <c r="E457" s="2">
        <v>29950</v>
      </c>
      <c r="F457" s="3">
        <f t="shared" si="16"/>
        <v>0</v>
      </c>
      <c r="G457" s="3">
        <f t="shared" si="17"/>
        <v>0</v>
      </c>
    </row>
    <row r="458" spans="1:7" x14ac:dyDescent="0.25">
      <c r="A458" s="2">
        <v>29951</v>
      </c>
      <c r="B458" s="3">
        <f>Sheet2!B458</f>
        <v>34922.68</v>
      </c>
      <c r="C458" s="2">
        <v>29951</v>
      </c>
      <c r="D458" s="3">
        <f>Sheet3!B458</f>
        <v>34922.68</v>
      </c>
      <c r="E458" s="2">
        <v>29951</v>
      </c>
      <c r="F458" s="3">
        <f t="shared" si="16"/>
        <v>0</v>
      </c>
      <c r="G458" s="3">
        <f t="shared" si="17"/>
        <v>0</v>
      </c>
    </row>
    <row r="459" spans="1:7" x14ac:dyDescent="0.25">
      <c r="A459" s="2">
        <v>29952</v>
      </c>
      <c r="B459" s="3">
        <f>Sheet2!B459</f>
        <v>32047.79</v>
      </c>
      <c r="C459" s="2">
        <v>29952</v>
      </c>
      <c r="D459" s="3">
        <f>Sheet3!B459</f>
        <v>32047.79</v>
      </c>
      <c r="E459" s="2">
        <v>29952</v>
      </c>
      <c r="F459" s="3">
        <f t="shared" si="16"/>
        <v>0</v>
      </c>
      <c r="G459" s="3">
        <f t="shared" si="17"/>
        <v>0</v>
      </c>
    </row>
    <row r="460" spans="1:7" x14ac:dyDescent="0.25">
      <c r="A460" s="2">
        <v>29953</v>
      </c>
      <c r="B460" s="3">
        <f>Sheet2!B460</f>
        <v>29670.67</v>
      </c>
      <c r="C460" s="2">
        <v>29953</v>
      </c>
      <c r="D460" s="3">
        <f>Sheet3!B460</f>
        <v>29670.67</v>
      </c>
      <c r="E460" s="2">
        <v>29953</v>
      </c>
      <c r="F460" s="3">
        <f t="shared" si="16"/>
        <v>0</v>
      </c>
      <c r="G460" s="3">
        <f t="shared" si="17"/>
        <v>0</v>
      </c>
    </row>
    <row r="461" spans="1:7" x14ac:dyDescent="0.25">
      <c r="A461" s="2">
        <v>29954</v>
      </c>
      <c r="B461" s="3">
        <f>Sheet2!B461</f>
        <v>27677.73</v>
      </c>
      <c r="C461" s="2">
        <v>29954</v>
      </c>
      <c r="D461" s="3">
        <f>Sheet3!B461</f>
        <v>27677.73</v>
      </c>
      <c r="E461" s="2">
        <v>29954</v>
      </c>
      <c r="F461" s="3">
        <f t="shared" si="16"/>
        <v>0</v>
      </c>
      <c r="G461" s="3">
        <f t="shared" si="17"/>
        <v>0</v>
      </c>
    </row>
    <row r="462" spans="1:7" x14ac:dyDescent="0.25">
      <c r="A462" s="2">
        <v>29955</v>
      </c>
      <c r="B462" s="3">
        <f>Sheet2!B462</f>
        <v>26020.35</v>
      </c>
      <c r="C462" s="2">
        <v>29955</v>
      </c>
      <c r="D462" s="3">
        <f>Sheet3!B462</f>
        <v>26020.35</v>
      </c>
      <c r="E462" s="2">
        <v>29955</v>
      </c>
      <c r="F462" s="3">
        <f t="shared" si="16"/>
        <v>0</v>
      </c>
      <c r="G462" s="3">
        <f t="shared" si="17"/>
        <v>0</v>
      </c>
    </row>
    <row r="463" spans="1:7" x14ac:dyDescent="0.25">
      <c r="A463" s="2">
        <v>29956</v>
      </c>
      <c r="B463" s="3">
        <f>Sheet2!B463</f>
        <v>24621.439999999999</v>
      </c>
      <c r="C463" s="2">
        <v>29956</v>
      </c>
      <c r="D463" s="3">
        <f>Sheet3!B463</f>
        <v>24621.439999999999</v>
      </c>
      <c r="E463" s="2">
        <v>29956</v>
      </c>
      <c r="F463" s="3">
        <f t="shared" si="16"/>
        <v>0</v>
      </c>
      <c r="G463" s="3">
        <f t="shared" si="17"/>
        <v>0</v>
      </c>
    </row>
    <row r="464" spans="1:7" x14ac:dyDescent="0.25">
      <c r="A464" s="2">
        <v>29957</v>
      </c>
      <c r="B464" s="3">
        <f>Sheet2!B464</f>
        <v>23436.22</v>
      </c>
      <c r="C464" s="2">
        <v>29957</v>
      </c>
      <c r="D464" s="3">
        <f>Sheet3!B464</f>
        <v>23436.22</v>
      </c>
      <c r="E464" s="2">
        <v>29957</v>
      </c>
      <c r="F464" s="3">
        <f t="shared" si="16"/>
        <v>0</v>
      </c>
      <c r="G464" s="3">
        <f t="shared" si="17"/>
        <v>0</v>
      </c>
    </row>
    <row r="465" spans="1:7" x14ac:dyDescent="0.25">
      <c r="A465" s="2">
        <v>29958</v>
      </c>
      <c r="B465" s="3">
        <f>Sheet2!B465</f>
        <v>22422.11</v>
      </c>
      <c r="C465" s="2">
        <v>29958</v>
      </c>
      <c r="D465" s="3">
        <f>Sheet3!B465</f>
        <v>22422.11</v>
      </c>
      <c r="E465" s="2">
        <v>29958</v>
      </c>
      <c r="F465" s="3">
        <f t="shared" si="16"/>
        <v>0</v>
      </c>
      <c r="G465" s="3">
        <f t="shared" si="17"/>
        <v>0</v>
      </c>
    </row>
    <row r="466" spans="1:7" x14ac:dyDescent="0.25">
      <c r="A466" s="2">
        <v>29959</v>
      </c>
      <c r="B466" s="3">
        <f>Sheet2!B466</f>
        <v>21550.12</v>
      </c>
      <c r="C466" s="2">
        <v>29959</v>
      </c>
      <c r="D466" s="3">
        <f>Sheet3!B466</f>
        <v>21550.12</v>
      </c>
      <c r="E466" s="2">
        <v>29959</v>
      </c>
      <c r="F466" s="3">
        <f t="shared" si="16"/>
        <v>0</v>
      </c>
      <c r="G466" s="3">
        <f t="shared" si="17"/>
        <v>0</v>
      </c>
    </row>
    <row r="467" spans="1:7" x14ac:dyDescent="0.25">
      <c r="A467" s="2">
        <v>29960</v>
      </c>
      <c r="B467" s="3">
        <f>Sheet2!B467</f>
        <v>20491.22</v>
      </c>
      <c r="C467" s="2">
        <v>29960</v>
      </c>
      <c r="D467" s="3">
        <f>Sheet3!B467</f>
        <v>20491.22</v>
      </c>
      <c r="E467" s="2">
        <v>29960</v>
      </c>
      <c r="F467" s="3">
        <f t="shared" si="16"/>
        <v>0</v>
      </c>
      <c r="G467" s="3">
        <f t="shared" si="17"/>
        <v>0</v>
      </c>
    </row>
    <row r="468" spans="1:7" x14ac:dyDescent="0.25">
      <c r="A468" s="2">
        <v>29961</v>
      </c>
      <c r="B468" s="3">
        <f>Sheet2!B468</f>
        <v>19843.82</v>
      </c>
      <c r="C468" s="2">
        <v>29961</v>
      </c>
      <c r="D468" s="3">
        <f>Sheet3!B468</f>
        <v>19843.82</v>
      </c>
      <c r="E468" s="2">
        <v>29961</v>
      </c>
      <c r="F468" s="3">
        <f t="shared" si="16"/>
        <v>0</v>
      </c>
      <c r="G468" s="3">
        <f t="shared" si="17"/>
        <v>0</v>
      </c>
    </row>
    <row r="469" spans="1:7" x14ac:dyDescent="0.25">
      <c r="A469" s="2">
        <v>29962</v>
      </c>
      <c r="B469" s="3">
        <f>Sheet2!B469</f>
        <v>19413.45</v>
      </c>
      <c r="C469" s="2">
        <v>29962</v>
      </c>
      <c r="D469" s="3">
        <f>Sheet3!B469</f>
        <v>19413.45</v>
      </c>
      <c r="E469" s="2">
        <v>29962</v>
      </c>
      <c r="F469" s="3">
        <f t="shared" si="16"/>
        <v>0</v>
      </c>
      <c r="G469" s="3">
        <f t="shared" si="17"/>
        <v>0</v>
      </c>
    </row>
    <row r="470" spans="1:7" x14ac:dyDescent="0.25">
      <c r="A470" s="2">
        <v>29963</v>
      </c>
      <c r="B470" s="3">
        <f>Sheet2!B470</f>
        <v>18974.47</v>
      </c>
      <c r="C470" s="2">
        <v>29963</v>
      </c>
      <c r="D470" s="3">
        <f>Sheet3!B470</f>
        <v>18974.47</v>
      </c>
      <c r="E470" s="2">
        <v>29963</v>
      </c>
      <c r="F470" s="3">
        <f t="shared" si="16"/>
        <v>0</v>
      </c>
      <c r="G470" s="3">
        <f t="shared" si="17"/>
        <v>0</v>
      </c>
    </row>
    <row r="471" spans="1:7" x14ac:dyDescent="0.25">
      <c r="A471" s="2">
        <v>29964</v>
      </c>
      <c r="B471" s="3">
        <f>Sheet2!B471</f>
        <v>18558.32</v>
      </c>
      <c r="C471" s="2">
        <v>29964</v>
      </c>
      <c r="D471" s="3">
        <f>Sheet3!B471</f>
        <v>18558.32</v>
      </c>
      <c r="E471" s="2">
        <v>29964</v>
      </c>
      <c r="F471" s="3">
        <f t="shared" si="16"/>
        <v>0</v>
      </c>
      <c r="G471" s="3">
        <f t="shared" si="17"/>
        <v>0</v>
      </c>
    </row>
    <row r="472" spans="1:7" x14ac:dyDescent="0.25">
      <c r="A472" s="2">
        <v>29965</v>
      </c>
      <c r="B472" s="3">
        <f>Sheet2!B472</f>
        <v>17898.990000000002</v>
      </c>
      <c r="C472" s="2">
        <v>29965</v>
      </c>
      <c r="D472" s="3">
        <f>Sheet3!B472</f>
        <v>17898.990000000002</v>
      </c>
      <c r="E472" s="2">
        <v>29965</v>
      </c>
      <c r="F472" s="3">
        <f t="shared" si="16"/>
        <v>0</v>
      </c>
      <c r="G472" s="3">
        <f t="shared" si="17"/>
        <v>0</v>
      </c>
    </row>
    <row r="473" spans="1:7" x14ac:dyDescent="0.25">
      <c r="A473" s="2">
        <v>29966</v>
      </c>
      <c r="B473" s="3">
        <f>Sheet2!B473</f>
        <v>17591.48</v>
      </c>
      <c r="C473" s="2">
        <v>29966</v>
      </c>
      <c r="D473" s="3">
        <f>Sheet3!B473</f>
        <v>17591.48</v>
      </c>
      <c r="E473" s="2">
        <v>29966</v>
      </c>
      <c r="F473" s="3">
        <f t="shared" si="16"/>
        <v>0</v>
      </c>
      <c r="G473" s="3">
        <f t="shared" si="17"/>
        <v>0</v>
      </c>
    </row>
    <row r="474" spans="1:7" x14ac:dyDescent="0.25">
      <c r="A474" s="2">
        <v>29967</v>
      </c>
      <c r="B474" s="3">
        <f>Sheet2!B474</f>
        <v>17302.54</v>
      </c>
      <c r="C474" s="2">
        <v>29967</v>
      </c>
      <c r="D474" s="3">
        <f>Sheet3!B474</f>
        <v>17302.54</v>
      </c>
      <c r="E474" s="2">
        <v>29967</v>
      </c>
      <c r="F474" s="3">
        <f t="shared" si="16"/>
        <v>0</v>
      </c>
      <c r="G474" s="3">
        <f t="shared" si="17"/>
        <v>0</v>
      </c>
    </row>
    <row r="475" spans="1:7" x14ac:dyDescent="0.25">
      <c r="A475" s="2">
        <v>29968</v>
      </c>
      <c r="B475" s="3">
        <f>Sheet2!B475</f>
        <v>17147.29</v>
      </c>
      <c r="C475" s="2">
        <v>29968</v>
      </c>
      <c r="D475" s="3">
        <f>Sheet3!B475</f>
        <v>17147.29</v>
      </c>
      <c r="E475" s="2">
        <v>29968</v>
      </c>
      <c r="F475" s="3">
        <f t="shared" si="16"/>
        <v>0</v>
      </c>
      <c r="G475" s="3">
        <f t="shared" si="17"/>
        <v>0</v>
      </c>
    </row>
    <row r="476" spans="1:7" x14ac:dyDescent="0.25">
      <c r="A476" s="2">
        <v>29969</v>
      </c>
      <c r="B476" s="3">
        <f>Sheet2!B476</f>
        <v>16958.66</v>
      </c>
      <c r="C476" s="2">
        <v>29969</v>
      </c>
      <c r="D476" s="3">
        <f>Sheet3!B476</f>
        <v>16958.66</v>
      </c>
      <c r="E476" s="2">
        <v>29969</v>
      </c>
      <c r="F476" s="3">
        <f t="shared" si="16"/>
        <v>0</v>
      </c>
      <c r="G476" s="3">
        <f t="shared" si="17"/>
        <v>0</v>
      </c>
    </row>
    <row r="477" spans="1:7" x14ac:dyDescent="0.25">
      <c r="A477" s="2">
        <v>29970</v>
      </c>
      <c r="B477" s="3">
        <f>Sheet2!B477</f>
        <v>16766.46</v>
      </c>
      <c r="C477" s="2">
        <v>29970</v>
      </c>
      <c r="D477" s="3">
        <f>Sheet3!B477</f>
        <v>16766.46</v>
      </c>
      <c r="E477" s="2">
        <v>29970</v>
      </c>
      <c r="F477" s="3">
        <f t="shared" si="16"/>
        <v>0</v>
      </c>
      <c r="G477" s="3">
        <f t="shared" si="17"/>
        <v>0</v>
      </c>
    </row>
    <row r="478" spans="1:7" x14ac:dyDescent="0.25">
      <c r="A478" s="2">
        <v>29971</v>
      </c>
      <c r="B478" s="3">
        <f>Sheet2!B478</f>
        <v>16583.79</v>
      </c>
      <c r="C478" s="2">
        <v>29971</v>
      </c>
      <c r="D478" s="3">
        <f>Sheet3!B478</f>
        <v>16583.79</v>
      </c>
      <c r="E478" s="2">
        <v>29971</v>
      </c>
      <c r="F478" s="3">
        <f t="shared" si="16"/>
        <v>0</v>
      </c>
      <c r="G478" s="3">
        <f t="shared" si="17"/>
        <v>0</v>
      </c>
    </row>
    <row r="479" spans="1:7" x14ac:dyDescent="0.25">
      <c r="A479" s="2">
        <v>29972</v>
      </c>
      <c r="B479" s="3">
        <f>Sheet2!B479</f>
        <v>16415.650000000001</v>
      </c>
      <c r="C479" s="2">
        <v>29972</v>
      </c>
      <c r="D479" s="3">
        <f>Sheet3!B479</f>
        <v>16415.650000000001</v>
      </c>
      <c r="E479" s="2">
        <v>29972</v>
      </c>
      <c r="F479" s="3">
        <f t="shared" si="16"/>
        <v>0</v>
      </c>
      <c r="G479" s="3">
        <f t="shared" si="17"/>
        <v>0</v>
      </c>
    </row>
    <row r="480" spans="1:7" x14ac:dyDescent="0.25">
      <c r="A480" s="2">
        <v>29973</v>
      </c>
      <c r="B480" s="3">
        <f>Sheet2!B480</f>
        <v>16259.65</v>
      </c>
      <c r="C480" s="2">
        <v>29973</v>
      </c>
      <c r="D480" s="3">
        <f>Sheet3!B480</f>
        <v>16259.65</v>
      </c>
      <c r="E480" s="2">
        <v>29973</v>
      </c>
      <c r="F480" s="3">
        <f t="shared" si="16"/>
        <v>0</v>
      </c>
      <c r="G480" s="3">
        <f t="shared" si="17"/>
        <v>0</v>
      </c>
    </row>
    <row r="481" spans="1:7" x14ac:dyDescent="0.25">
      <c r="A481" s="2">
        <v>29974</v>
      </c>
      <c r="B481" s="3">
        <f>Sheet2!B481</f>
        <v>16117.33</v>
      </c>
      <c r="C481" s="2">
        <v>29974</v>
      </c>
      <c r="D481" s="3">
        <f>Sheet3!B481</f>
        <v>16117.33</v>
      </c>
      <c r="E481" s="2">
        <v>29974</v>
      </c>
      <c r="F481" s="3">
        <f t="shared" si="16"/>
        <v>0</v>
      </c>
      <c r="G481" s="3">
        <f t="shared" si="17"/>
        <v>0</v>
      </c>
    </row>
    <row r="482" spans="1:7" x14ac:dyDescent="0.25">
      <c r="A482" s="2">
        <v>29975</v>
      </c>
      <c r="B482" s="3">
        <f>Sheet2!B482</f>
        <v>15987.09</v>
      </c>
      <c r="C482" s="2">
        <v>29975</v>
      </c>
      <c r="D482" s="3">
        <f>Sheet3!B482</f>
        <v>15987.09</v>
      </c>
      <c r="E482" s="2">
        <v>29975</v>
      </c>
      <c r="F482" s="3">
        <f t="shared" si="16"/>
        <v>0</v>
      </c>
      <c r="G482" s="3">
        <f t="shared" si="17"/>
        <v>0</v>
      </c>
    </row>
    <row r="483" spans="1:7" x14ac:dyDescent="0.25">
      <c r="A483" s="2">
        <v>29976</v>
      </c>
      <c r="B483" s="3">
        <f>Sheet2!B483</f>
        <v>15869.34</v>
      </c>
      <c r="C483" s="2">
        <v>29976</v>
      </c>
      <c r="D483" s="3">
        <f>Sheet3!B483</f>
        <v>15869.34</v>
      </c>
      <c r="E483" s="2">
        <v>29976</v>
      </c>
      <c r="F483" s="3">
        <f t="shared" si="16"/>
        <v>0</v>
      </c>
      <c r="G483" s="3">
        <f t="shared" si="17"/>
        <v>0</v>
      </c>
    </row>
    <row r="484" spans="1:7" x14ac:dyDescent="0.25">
      <c r="A484" s="2">
        <v>29977</v>
      </c>
      <c r="B484" s="3">
        <f>Sheet2!B484</f>
        <v>15761.85</v>
      </c>
      <c r="C484" s="2">
        <v>29977</v>
      </c>
      <c r="D484" s="3">
        <f>Sheet3!B484</f>
        <v>15761.85</v>
      </c>
      <c r="E484" s="2">
        <v>29977</v>
      </c>
      <c r="F484" s="3">
        <f t="shared" si="16"/>
        <v>0</v>
      </c>
      <c r="G484" s="3">
        <f t="shared" si="17"/>
        <v>0</v>
      </c>
    </row>
    <row r="485" spans="1:7" x14ac:dyDescent="0.25">
      <c r="A485" s="2">
        <v>29978</v>
      </c>
      <c r="B485" s="3">
        <f>Sheet2!B485</f>
        <v>15664.79</v>
      </c>
      <c r="C485" s="2">
        <v>29978</v>
      </c>
      <c r="D485" s="3">
        <f>Sheet3!B485</f>
        <v>15664.79</v>
      </c>
      <c r="E485" s="2">
        <v>29978</v>
      </c>
      <c r="F485" s="3">
        <f t="shared" si="16"/>
        <v>0</v>
      </c>
      <c r="G485" s="3">
        <f t="shared" si="17"/>
        <v>0</v>
      </c>
    </row>
    <row r="486" spans="1:7" x14ac:dyDescent="0.25">
      <c r="A486" s="2">
        <v>29979</v>
      </c>
      <c r="B486" s="3">
        <f>Sheet2!B486</f>
        <v>15578.17</v>
      </c>
      <c r="C486" s="2">
        <v>29979</v>
      </c>
      <c r="D486" s="3">
        <f>Sheet3!B486</f>
        <v>15578.17</v>
      </c>
      <c r="E486" s="2">
        <v>29979</v>
      </c>
      <c r="F486" s="3">
        <f t="shared" si="16"/>
        <v>0</v>
      </c>
      <c r="G486" s="3">
        <f t="shared" si="17"/>
        <v>0</v>
      </c>
    </row>
    <row r="487" spans="1:7" x14ac:dyDescent="0.25">
      <c r="A487" s="2">
        <v>29980</v>
      </c>
      <c r="B487" s="3">
        <f>Sheet2!B487</f>
        <v>15501.89</v>
      </c>
      <c r="C487" s="2">
        <v>29980</v>
      </c>
      <c r="D487" s="3">
        <f>Sheet3!B487</f>
        <v>15501.89</v>
      </c>
      <c r="E487" s="2">
        <v>29980</v>
      </c>
      <c r="F487" s="3">
        <f t="shared" si="16"/>
        <v>0</v>
      </c>
      <c r="G487" s="3">
        <f t="shared" si="17"/>
        <v>0</v>
      </c>
    </row>
    <row r="488" spans="1:7" x14ac:dyDescent="0.25">
      <c r="A488" s="2">
        <v>29981</v>
      </c>
      <c r="B488" s="3">
        <f>Sheet2!B488</f>
        <v>15433.86</v>
      </c>
      <c r="C488" s="2">
        <v>29981</v>
      </c>
      <c r="D488" s="3">
        <f>Sheet3!B488</f>
        <v>15433.86</v>
      </c>
      <c r="E488" s="2">
        <v>29981</v>
      </c>
      <c r="F488" s="3">
        <f t="shared" si="16"/>
        <v>0</v>
      </c>
      <c r="G488" s="3">
        <f t="shared" si="17"/>
        <v>0</v>
      </c>
    </row>
    <row r="489" spans="1:7" x14ac:dyDescent="0.25">
      <c r="A489" s="2">
        <v>29982</v>
      </c>
      <c r="B489" s="3">
        <f>Sheet2!B489</f>
        <v>15374.42</v>
      </c>
      <c r="C489" s="2">
        <v>29982</v>
      </c>
      <c r="D489" s="3">
        <f>Sheet3!B489</f>
        <v>15374.42</v>
      </c>
      <c r="E489" s="2">
        <v>29982</v>
      </c>
      <c r="F489" s="3">
        <f t="shared" si="16"/>
        <v>0</v>
      </c>
      <c r="G489" s="3">
        <f t="shared" si="17"/>
        <v>0</v>
      </c>
    </row>
    <row r="490" spans="1:7" x14ac:dyDescent="0.25">
      <c r="A490" s="2">
        <v>29983</v>
      </c>
      <c r="B490" s="3">
        <f>Sheet2!B490</f>
        <v>15319.19</v>
      </c>
      <c r="C490" s="2">
        <v>29983</v>
      </c>
      <c r="D490" s="3">
        <f>Sheet3!B490</f>
        <v>15319.19</v>
      </c>
      <c r="E490" s="2">
        <v>29983</v>
      </c>
      <c r="F490" s="3">
        <f t="shared" si="16"/>
        <v>0</v>
      </c>
      <c r="G490" s="3">
        <f t="shared" si="17"/>
        <v>0</v>
      </c>
    </row>
    <row r="491" spans="1:7" x14ac:dyDescent="0.25">
      <c r="A491" s="2">
        <v>29984</v>
      </c>
      <c r="B491" s="3">
        <f>Sheet2!B491</f>
        <v>15270.1</v>
      </c>
      <c r="C491" s="2">
        <v>29984</v>
      </c>
      <c r="D491" s="3">
        <f>Sheet3!B491</f>
        <v>15270.1</v>
      </c>
      <c r="E491" s="2">
        <v>29984</v>
      </c>
      <c r="F491" s="3">
        <f t="shared" si="16"/>
        <v>0</v>
      </c>
      <c r="G491" s="3">
        <f t="shared" si="17"/>
        <v>0</v>
      </c>
    </row>
    <row r="492" spans="1:7" x14ac:dyDescent="0.25">
      <c r="A492" s="2">
        <v>29985</v>
      </c>
      <c r="B492" s="3">
        <f>Sheet2!B492</f>
        <v>15225.91</v>
      </c>
      <c r="C492" s="2">
        <v>29985</v>
      </c>
      <c r="D492" s="3">
        <f>Sheet3!B492</f>
        <v>15225.91</v>
      </c>
      <c r="E492" s="2">
        <v>29985</v>
      </c>
      <c r="F492" s="3">
        <f t="shared" si="16"/>
        <v>0</v>
      </c>
      <c r="G492" s="3">
        <f t="shared" si="17"/>
        <v>0</v>
      </c>
    </row>
    <row r="493" spans="1:7" x14ac:dyDescent="0.25">
      <c r="A493" s="2">
        <v>29986</v>
      </c>
      <c r="B493" s="3">
        <f>Sheet2!B493</f>
        <v>15183.38</v>
      </c>
      <c r="C493" s="2">
        <v>29986</v>
      </c>
      <c r="D493" s="3">
        <f>Sheet3!B493</f>
        <v>15183.38</v>
      </c>
      <c r="E493" s="2">
        <v>29986</v>
      </c>
      <c r="F493" s="3">
        <f t="shared" si="16"/>
        <v>0</v>
      </c>
      <c r="G493" s="3">
        <f t="shared" si="17"/>
        <v>0</v>
      </c>
    </row>
    <row r="494" spans="1:7" x14ac:dyDescent="0.25">
      <c r="A494" s="2">
        <v>29987</v>
      </c>
      <c r="B494" s="3">
        <f>Sheet2!B494</f>
        <v>15142.22</v>
      </c>
      <c r="C494" s="2">
        <v>29987</v>
      </c>
      <c r="D494" s="3">
        <f>Sheet3!B494</f>
        <v>15142.22</v>
      </c>
      <c r="E494" s="2">
        <v>29987</v>
      </c>
      <c r="F494" s="3">
        <f t="shared" si="16"/>
        <v>0</v>
      </c>
      <c r="G494" s="3">
        <f t="shared" si="17"/>
        <v>0</v>
      </c>
    </row>
    <row r="495" spans="1:7" x14ac:dyDescent="0.25">
      <c r="A495" s="2">
        <v>29988</v>
      </c>
      <c r="B495" s="3">
        <f>Sheet2!B495</f>
        <v>15102.53</v>
      </c>
      <c r="C495" s="2">
        <v>29988</v>
      </c>
      <c r="D495" s="3">
        <f>Sheet3!B495</f>
        <v>15102.53</v>
      </c>
      <c r="E495" s="2">
        <v>29988</v>
      </c>
      <c r="F495" s="3">
        <f t="shared" si="16"/>
        <v>0</v>
      </c>
      <c r="G495" s="3">
        <f t="shared" si="17"/>
        <v>0</v>
      </c>
    </row>
    <row r="496" spans="1:7" x14ac:dyDescent="0.25">
      <c r="A496" s="2">
        <v>29989</v>
      </c>
      <c r="B496" s="3">
        <f>Sheet2!B496</f>
        <v>15068.49</v>
      </c>
      <c r="C496" s="2">
        <v>29989</v>
      </c>
      <c r="D496" s="3">
        <f>Sheet3!B496</f>
        <v>15068.49</v>
      </c>
      <c r="E496" s="2">
        <v>29989</v>
      </c>
      <c r="F496" s="3">
        <f t="shared" si="16"/>
        <v>0</v>
      </c>
      <c r="G496" s="3">
        <f t="shared" si="17"/>
        <v>0</v>
      </c>
    </row>
    <row r="497" spans="1:7" x14ac:dyDescent="0.25">
      <c r="A497" s="2">
        <v>29990</v>
      </c>
      <c r="B497" s="3">
        <f>Sheet2!B497</f>
        <v>15087.37</v>
      </c>
      <c r="C497" s="2">
        <v>29990</v>
      </c>
      <c r="D497" s="3">
        <f>Sheet3!B497</f>
        <v>15087.37</v>
      </c>
      <c r="E497" s="2">
        <v>29990</v>
      </c>
      <c r="F497" s="3">
        <f t="shared" si="16"/>
        <v>0</v>
      </c>
      <c r="G497" s="3">
        <f t="shared" si="17"/>
        <v>0</v>
      </c>
    </row>
    <row r="498" spans="1:7" x14ac:dyDescent="0.25">
      <c r="A498" s="2">
        <v>29991</v>
      </c>
      <c r="B498" s="3">
        <f>Sheet2!B498</f>
        <v>15093.49</v>
      </c>
      <c r="C498" s="2">
        <v>29991</v>
      </c>
      <c r="D498" s="3">
        <f>Sheet3!B498</f>
        <v>15093.49</v>
      </c>
      <c r="E498" s="2">
        <v>29991</v>
      </c>
      <c r="F498" s="3">
        <f t="shared" si="16"/>
        <v>0</v>
      </c>
      <c r="G498" s="3">
        <f t="shared" si="17"/>
        <v>0</v>
      </c>
    </row>
    <row r="499" spans="1:7" x14ac:dyDescent="0.25">
      <c r="A499" s="2">
        <v>29992</v>
      </c>
      <c r="B499" s="3">
        <f>Sheet2!B499</f>
        <v>15086.27</v>
      </c>
      <c r="C499" s="2">
        <v>29992</v>
      </c>
      <c r="D499" s="3">
        <f>Sheet3!B499</f>
        <v>15086.27</v>
      </c>
      <c r="E499" s="2">
        <v>29992</v>
      </c>
      <c r="F499" s="3">
        <f t="shared" si="16"/>
        <v>0</v>
      </c>
      <c r="G499" s="3">
        <f t="shared" si="17"/>
        <v>0</v>
      </c>
    </row>
    <row r="500" spans="1:7" x14ac:dyDescent="0.25">
      <c r="A500" s="2">
        <v>29993</v>
      </c>
      <c r="B500" s="3">
        <f>Sheet2!B500</f>
        <v>15071.55</v>
      </c>
      <c r="C500" s="2">
        <v>29993</v>
      </c>
      <c r="D500" s="3">
        <f>Sheet3!B500</f>
        <v>15071.55</v>
      </c>
      <c r="E500" s="2">
        <v>29993</v>
      </c>
      <c r="F500" s="3">
        <f t="shared" si="16"/>
        <v>0</v>
      </c>
      <c r="G500" s="3">
        <f t="shared" si="17"/>
        <v>0</v>
      </c>
    </row>
    <row r="501" spans="1:7" x14ac:dyDescent="0.25">
      <c r="A501" s="2">
        <v>29994</v>
      </c>
      <c r="B501" s="3">
        <f>Sheet2!B501</f>
        <v>15053.52</v>
      </c>
      <c r="C501" s="2">
        <v>29994</v>
      </c>
      <c r="D501" s="3">
        <f>Sheet3!B501</f>
        <v>15053.52</v>
      </c>
      <c r="E501" s="2">
        <v>29994</v>
      </c>
      <c r="F501" s="3">
        <f t="shared" si="16"/>
        <v>0</v>
      </c>
      <c r="G501" s="3">
        <f t="shared" si="17"/>
        <v>0</v>
      </c>
    </row>
    <row r="502" spans="1:7" x14ac:dyDescent="0.25">
      <c r="A502" s="2">
        <v>29995</v>
      </c>
      <c r="B502" s="3">
        <f>Sheet2!B502</f>
        <v>15036.62</v>
      </c>
      <c r="C502" s="2">
        <v>29995</v>
      </c>
      <c r="D502" s="3">
        <f>Sheet3!B502</f>
        <v>15036.62</v>
      </c>
      <c r="E502" s="2">
        <v>29995</v>
      </c>
      <c r="F502" s="3">
        <f t="shared" si="16"/>
        <v>0</v>
      </c>
      <c r="G502" s="3">
        <f t="shared" si="17"/>
        <v>0</v>
      </c>
    </row>
    <row r="503" spans="1:7" x14ac:dyDescent="0.25">
      <c r="A503" s="2">
        <v>29996</v>
      </c>
      <c r="B503" s="3">
        <f>Sheet2!B503</f>
        <v>23715.599999999999</v>
      </c>
      <c r="C503" s="2">
        <v>29996</v>
      </c>
      <c r="D503" s="3">
        <f>Sheet3!B503</f>
        <v>23715.599999999999</v>
      </c>
      <c r="E503" s="2">
        <v>29996</v>
      </c>
      <c r="F503" s="3">
        <f t="shared" si="16"/>
        <v>0</v>
      </c>
      <c r="G503" s="3">
        <f t="shared" si="17"/>
        <v>0</v>
      </c>
    </row>
    <row r="504" spans="1:7" x14ac:dyDescent="0.25">
      <c r="A504" s="2">
        <v>29997</v>
      </c>
      <c r="B504" s="3">
        <f>Sheet2!B504</f>
        <v>192711.2</v>
      </c>
      <c r="C504" s="2">
        <v>29997</v>
      </c>
      <c r="D504" s="3">
        <f>Sheet3!B504</f>
        <v>192711.2</v>
      </c>
      <c r="E504" s="2">
        <v>29997</v>
      </c>
      <c r="F504" s="3">
        <f t="shared" si="16"/>
        <v>0</v>
      </c>
      <c r="G504" s="3">
        <f t="shared" si="17"/>
        <v>0</v>
      </c>
    </row>
    <row r="505" spans="1:7" x14ac:dyDescent="0.25">
      <c r="A505" s="2">
        <v>29998</v>
      </c>
      <c r="B505" s="3">
        <f>Sheet2!B505</f>
        <v>208084.9</v>
      </c>
      <c r="C505" s="2">
        <v>29998</v>
      </c>
      <c r="D505" s="3">
        <f>Sheet3!B505</f>
        <v>208084.9</v>
      </c>
      <c r="E505" s="2">
        <v>29998</v>
      </c>
      <c r="F505" s="3">
        <f t="shared" si="16"/>
        <v>0</v>
      </c>
      <c r="G505" s="3">
        <f t="shared" si="17"/>
        <v>0</v>
      </c>
    </row>
    <row r="506" spans="1:7" x14ac:dyDescent="0.25">
      <c r="A506" s="2">
        <v>29999</v>
      </c>
      <c r="B506" s="3">
        <f>Sheet2!B506</f>
        <v>94549.81</v>
      </c>
      <c r="C506" s="2">
        <v>29999</v>
      </c>
      <c r="D506" s="3">
        <f>Sheet3!B506</f>
        <v>94549.81</v>
      </c>
      <c r="E506" s="2">
        <v>29999</v>
      </c>
      <c r="F506" s="3">
        <f t="shared" si="16"/>
        <v>0</v>
      </c>
      <c r="G506" s="3">
        <f t="shared" si="17"/>
        <v>0</v>
      </c>
    </row>
    <row r="507" spans="1:7" x14ac:dyDescent="0.25">
      <c r="A507" s="2">
        <v>30000</v>
      </c>
      <c r="B507" s="3">
        <f>Sheet2!B507</f>
        <v>73770.7</v>
      </c>
      <c r="C507" s="2">
        <v>30000</v>
      </c>
      <c r="D507" s="3">
        <f>Sheet3!B507</f>
        <v>73770.7</v>
      </c>
      <c r="E507" s="2">
        <v>30000</v>
      </c>
      <c r="F507" s="3">
        <f t="shared" si="16"/>
        <v>0</v>
      </c>
      <c r="G507" s="3">
        <f t="shared" si="17"/>
        <v>0</v>
      </c>
    </row>
    <row r="508" spans="1:7" x14ac:dyDescent="0.25">
      <c r="A508" s="2">
        <v>30001</v>
      </c>
      <c r="B508" s="3">
        <f>Sheet2!B508</f>
        <v>81888.460000000006</v>
      </c>
      <c r="C508" s="2">
        <v>30001</v>
      </c>
      <c r="D508" s="3">
        <f>Sheet3!B508</f>
        <v>81888.460000000006</v>
      </c>
      <c r="E508" s="2">
        <v>30001</v>
      </c>
      <c r="F508" s="3">
        <f t="shared" si="16"/>
        <v>0</v>
      </c>
      <c r="G508" s="3">
        <f t="shared" si="17"/>
        <v>0</v>
      </c>
    </row>
    <row r="509" spans="1:7" x14ac:dyDescent="0.25">
      <c r="A509" s="2">
        <v>30002</v>
      </c>
      <c r="B509" s="3">
        <f>Sheet2!B509</f>
        <v>103952.9</v>
      </c>
      <c r="C509" s="2">
        <v>30002</v>
      </c>
      <c r="D509" s="3">
        <f>Sheet3!B509</f>
        <v>103952.9</v>
      </c>
      <c r="E509" s="2">
        <v>30002</v>
      </c>
      <c r="F509" s="3">
        <f t="shared" si="16"/>
        <v>0</v>
      </c>
      <c r="G509" s="3">
        <f t="shared" si="17"/>
        <v>0</v>
      </c>
    </row>
    <row r="510" spans="1:7" x14ac:dyDescent="0.25">
      <c r="A510" s="2">
        <v>30003</v>
      </c>
      <c r="B510" s="3">
        <f>Sheet2!B510</f>
        <v>123186.2</v>
      </c>
      <c r="C510" s="2">
        <v>30003</v>
      </c>
      <c r="D510" s="3">
        <f>Sheet3!B510</f>
        <v>123186.2</v>
      </c>
      <c r="E510" s="2">
        <v>30003</v>
      </c>
      <c r="F510" s="3">
        <f t="shared" si="16"/>
        <v>0</v>
      </c>
      <c r="G510" s="3">
        <f t="shared" si="17"/>
        <v>0</v>
      </c>
    </row>
    <row r="511" spans="1:7" x14ac:dyDescent="0.25">
      <c r="A511" s="2">
        <v>30004</v>
      </c>
      <c r="B511" s="3">
        <f>Sheet2!B511</f>
        <v>135596.9</v>
      </c>
      <c r="C511" s="2">
        <v>30004</v>
      </c>
      <c r="D511" s="3">
        <f>Sheet3!B511</f>
        <v>135596.9</v>
      </c>
      <c r="E511" s="2">
        <v>30004</v>
      </c>
      <c r="F511" s="3">
        <f t="shared" si="16"/>
        <v>0</v>
      </c>
      <c r="G511" s="3">
        <f t="shared" si="17"/>
        <v>0</v>
      </c>
    </row>
    <row r="512" spans="1:7" x14ac:dyDescent="0.25">
      <c r="A512" s="2">
        <v>30005</v>
      </c>
      <c r="B512" s="3">
        <f>Sheet2!B512</f>
        <v>101696.2</v>
      </c>
      <c r="C512" s="2">
        <v>30005</v>
      </c>
      <c r="D512" s="3">
        <f>Sheet3!B512</f>
        <v>101696.2</v>
      </c>
      <c r="E512" s="2">
        <v>30005</v>
      </c>
      <c r="F512" s="3">
        <f t="shared" si="16"/>
        <v>0</v>
      </c>
      <c r="G512" s="3">
        <f t="shared" si="17"/>
        <v>0</v>
      </c>
    </row>
    <row r="513" spans="1:7" x14ac:dyDescent="0.25">
      <c r="A513" s="2">
        <v>30006</v>
      </c>
      <c r="B513" s="3">
        <f>Sheet2!B513</f>
        <v>88957.83</v>
      </c>
      <c r="C513" s="2">
        <v>30006</v>
      </c>
      <c r="D513" s="3">
        <f>Sheet3!B513</f>
        <v>88957.83</v>
      </c>
      <c r="E513" s="2">
        <v>30006</v>
      </c>
      <c r="F513" s="3">
        <f t="shared" si="16"/>
        <v>0</v>
      </c>
      <c r="G513" s="3">
        <f t="shared" si="17"/>
        <v>0</v>
      </c>
    </row>
    <row r="514" spans="1:7" x14ac:dyDescent="0.25">
      <c r="A514" s="2">
        <v>30007</v>
      </c>
      <c r="B514" s="3">
        <f>Sheet2!B514</f>
        <v>85913.38</v>
      </c>
      <c r="C514" s="2">
        <v>30007</v>
      </c>
      <c r="D514" s="3">
        <f>Sheet3!B514</f>
        <v>85913.38</v>
      </c>
      <c r="E514" s="2">
        <v>30007</v>
      </c>
      <c r="F514" s="3">
        <f t="shared" si="16"/>
        <v>0</v>
      </c>
      <c r="G514" s="3">
        <f t="shared" si="17"/>
        <v>0</v>
      </c>
    </row>
    <row r="515" spans="1:7" x14ac:dyDescent="0.25">
      <c r="A515" s="2">
        <v>30008</v>
      </c>
      <c r="B515" s="3">
        <f>Sheet2!B515</f>
        <v>91201.44</v>
      </c>
      <c r="C515" s="2">
        <v>30008</v>
      </c>
      <c r="D515" s="3">
        <f>Sheet3!B515</f>
        <v>91201.44</v>
      </c>
      <c r="E515" s="2">
        <v>30008</v>
      </c>
      <c r="F515" s="3">
        <f t="shared" ref="F515:F578" si="18">ABS(B515-D515)</f>
        <v>0</v>
      </c>
      <c r="G515" s="3">
        <f t="shared" ref="G515:G578" si="19">100*F515/D515</f>
        <v>0</v>
      </c>
    </row>
    <row r="516" spans="1:7" x14ac:dyDescent="0.25">
      <c r="A516" s="2">
        <v>30009</v>
      </c>
      <c r="B516" s="3">
        <f>Sheet2!B516</f>
        <v>90888.97</v>
      </c>
      <c r="C516" s="2">
        <v>30009</v>
      </c>
      <c r="D516" s="3">
        <f>Sheet3!B516</f>
        <v>90888.97</v>
      </c>
      <c r="E516" s="2">
        <v>30009</v>
      </c>
      <c r="F516" s="3">
        <f t="shared" si="18"/>
        <v>0</v>
      </c>
      <c r="G516" s="3">
        <f t="shared" si="19"/>
        <v>0</v>
      </c>
    </row>
    <row r="517" spans="1:7" x14ac:dyDescent="0.25">
      <c r="A517" s="2">
        <v>30010</v>
      </c>
      <c r="B517" s="3">
        <f>Sheet2!B517</f>
        <v>92365.59</v>
      </c>
      <c r="C517" s="2">
        <v>30010</v>
      </c>
      <c r="D517" s="3">
        <f>Sheet3!B517</f>
        <v>92365.59</v>
      </c>
      <c r="E517" s="2">
        <v>30010</v>
      </c>
      <c r="F517" s="3">
        <f t="shared" si="18"/>
        <v>0</v>
      </c>
      <c r="G517" s="3">
        <f t="shared" si="19"/>
        <v>0</v>
      </c>
    </row>
    <row r="518" spans="1:7" x14ac:dyDescent="0.25">
      <c r="A518" s="2">
        <v>30011</v>
      </c>
      <c r="B518" s="3">
        <f>Sheet2!B518</f>
        <v>231564.3</v>
      </c>
      <c r="C518" s="2">
        <v>30011</v>
      </c>
      <c r="D518" s="3">
        <f>Sheet3!B518</f>
        <v>231564.3</v>
      </c>
      <c r="E518" s="2">
        <v>30011</v>
      </c>
      <c r="F518" s="3">
        <f t="shared" si="18"/>
        <v>0</v>
      </c>
      <c r="G518" s="3">
        <f t="shared" si="19"/>
        <v>0</v>
      </c>
    </row>
    <row r="519" spans="1:7" x14ac:dyDescent="0.25">
      <c r="A519" s="2">
        <v>30012</v>
      </c>
      <c r="B519" s="3">
        <f>Sheet2!B519</f>
        <v>102798.6</v>
      </c>
      <c r="C519" s="2">
        <v>30012</v>
      </c>
      <c r="D519" s="3">
        <f>Sheet3!B519</f>
        <v>102798.6</v>
      </c>
      <c r="E519" s="2">
        <v>30012</v>
      </c>
      <c r="F519" s="3">
        <f t="shared" si="18"/>
        <v>0</v>
      </c>
      <c r="G519" s="3">
        <f t="shared" si="19"/>
        <v>0</v>
      </c>
    </row>
    <row r="520" spans="1:7" x14ac:dyDescent="0.25">
      <c r="A520" s="2">
        <v>30013</v>
      </c>
      <c r="B520" s="3">
        <f>Sheet2!B520</f>
        <v>82275.64</v>
      </c>
      <c r="C520" s="2">
        <v>30013</v>
      </c>
      <c r="D520" s="3">
        <f>Sheet3!B520</f>
        <v>82275.64</v>
      </c>
      <c r="E520" s="2">
        <v>30013</v>
      </c>
      <c r="F520" s="3">
        <f t="shared" si="18"/>
        <v>0</v>
      </c>
      <c r="G520" s="3">
        <f t="shared" si="19"/>
        <v>0</v>
      </c>
    </row>
    <row r="521" spans="1:7" x14ac:dyDescent="0.25">
      <c r="A521" s="2">
        <v>30014</v>
      </c>
      <c r="B521" s="3">
        <f>Sheet2!B521</f>
        <v>67893.66</v>
      </c>
      <c r="C521" s="2">
        <v>30014</v>
      </c>
      <c r="D521" s="3">
        <f>Sheet3!B521</f>
        <v>67893.66</v>
      </c>
      <c r="E521" s="2">
        <v>30014</v>
      </c>
      <c r="F521" s="3">
        <f t="shared" si="18"/>
        <v>0</v>
      </c>
      <c r="G521" s="3">
        <f t="shared" si="19"/>
        <v>0</v>
      </c>
    </row>
    <row r="522" spans="1:7" x14ac:dyDescent="0.25">
      <c r="A522" s="2">
        <v>30015</v>
      </c>
      <c r="B522" s="3">
        <f>Sheet2!B522</f>
        <v>57345.65</v>
      </c>
      <c r="C522" s="2">
        <v>30015</v>
      </c>
      <c r="D522" s="3">
        <f>Sheet3!B522</f>
        <v>57345.65</v>
      </c>
      <c r="E522" s="2">
        <v>30015</v>
      </c>
      <c r="F522" s="3">
        <f t="shared" si="18"/>
        <v>0</v>
      </c>
      <c r="G522" s="3">
        <f t="shared" si="19"/>
        <v>0</v>
      </c>
    </row>
    <row r="523" spans="1:7" x14ac:dyDescent="0.25">
      <c r="A523" s="2">
        <v>30016</v>
      </c>
      <c r="B523" s="3">
        <f>Sheet2!B523</f>
        <v>49409.81</v>
      </c>
      <c r="C523" s="2">
        <v>30016</v>
      </c>
      <c r="D523" s="3">
        <f>Sheet3!B523</f>
        <v>49409.81</v>
      </c>
      <c r="E523" s="2">
        <v>30016</v>
      </c>
      <c r="F523" s="3">
        <f t="shared" si="18"/>
        <v>0</v>
      </c>
      <c r="G523" s="3">
        <f t="shared" si="19"/>
        <v>0</v>
      </c>
    </row>
    <row r="524" spans="1:7" x14ac:dyDescent="0.25">
      <c r="A524" s="2">
        <v>30017</v>
      </c>
      <c r="B524" s="3">
        <f>Sheet2!B524</f>
        <v>43366.39</v>
      </c>
      <c r="C524" s="2">
        <v>30017</v>
      </c>
      <c r="D524" s="3">
        <f>Sheet3!B524</f>
        <v>43366.39</v>
      </c>
      <c r="E524" s="2">
        <v>30017</v>
      </c>
      <c r="F524" s="3">
        <f t="shared" si="18"/>
        <v>0</v>
      </c>
      <c r="G524" s="3">
        <f t="shared" si="19"/>
        <v>0</v>
      </c>
    </row>
    <row r="525" spans="1:7" x14ac:dyDescent="0.25">
      <c r="A525" s="2">
        <v>30018</v>
      </c>
      <c r="B525" s="3">
        <f>Sheet2!B525</f>
        <v>38625.83</v>
      </c>
      <c r="C525" s="2">
        <v>30018</v>
      </c>
      <c r="D525" s="3">
        <f>Sheet3!B525</f>
        <v>38625.83</v>
      </c>
      <c r="E525" s="2">
        <v>30018</v>
      </c>
      <c r="F525" s="3">
        <f t="shared" si="18"/>
        <v>0</v>
      </c>
      <c r="G525" s="3">
        <f t="shared" si="19"/>
        <v>0</v>
      </c>
    </row>
    <row r="526" spans="1:7" x14ac:dyDescent="0.25">
      <c r="A526" s="2">
        <v>30019</v>
      </c>
      <c r="B526" s="3">
        <f>Sheet2!B526</f>
        <v>35259.660000000003</v>
      </c>
      <c r="C526" s="2">
        <v>30019</v>
      </c>
      <c r="D526" s="3">
        <f>Sheet3!B526</f>
        <v>35259.660000000003</v>
      </c>
      <c r="E526" s="2">
        <v>30019</v>
      </c>
      <c r="F526" s="3">
        <f t="shared" si="18"/>
        <v>0</v>
      </c>
      <c r="G526" s="3">
        <f t="shared" si="19"/>
        <v>0</v>
      </c>
    </row>
    <row r="527" spans="1:7" x14ac:dyDescent="0.25">
      <c r="A527" s="2">
        <v>30020</v>
      </c>
      <c r="B527" s="3">
        <f>Sheet2!B527</f>
        <v>47828.55</v>
      </c>
      <c r="C527" s="2">
        <v>30020</v>
      </c>
      <c r="D527" s="3">
        <f>Sheet3!B527</f>
        <v>47828.55</v>
      </c>
      <c r="E527" s="2">
        <v>30020</v>
      </c>
      <c r="F527" s="3">
        <f t="shared" si="18"/>
        <v>0</v>
      </c>
      <c r="G527" s="3">
        <f t="shared" si="19"/>
        <v>0</v>
      </c>
    </row>
    <row r="528" spans="1:7" x14ac:dyDescent="0.25">
      <c r="A528" s="2">
        <v>30021</v>
      </c>
      <c r="B528" s="3">
        <f>Sheet2!B528</f>
        <v>56805.48</v>
      </c>
      <c r="C528" s="2">
        <v>30021</v>
      </c>
      <c r="D528" s="3">
        <f>Sheet3!B528</f>
        <v>56805.48</v>
      </c>
      <c r="E528" s="2">
        <v>30021</v>
      </c>
      <c r="F528" s="3">
        <f t="shared" si="18"/>
        <v>0</v>
      </c>
      <c r="G528" s="3">
        <f t="shared" si="19"/>
        <v>0</v>
      </c>
    </row>
    <row r="529" spans="1:7" x14ac:dyDescent="0.25">
      <c r="A529" s="2">
        <v>30022</v>
      </c>
      <c r="B529" s="3">
        <f>Sheet2!B529</f>
        <v>44538.68</v>
      </c>
      <c r="C529" s="2">
        <v>30022</v>
      </c>
      <c r="D529" s="3">
        <f>Sheet3!B529</f>
        <v>44538.68</v>
      </c>
      <c r="E529" s="2">
        <v>30022</v>
      </c>
      <c r="F529" s="3">
        <f t="shared" si="18"/>
        <v>0</v>
      </c>
      <c r="G529" s="3">
        <f t="shared" si="19"/>
        <v>0</v>
      </c>
    </row>
    <row r="530" spans="1:7" x14ac:dyDescent="0.25">
      <c r="A530" s="2">
        <v>30023</v>
      </c>
      <c r="B530" s="3">
        <f>Sheet2!B530</f>
        <v>51199.33</v>
      </c>
      <c r="C530" s="2">
        <v>30023</v>
      </c>
      <c r="D530" s="3">
        <f>Sheet3!B530</f>
        <v>51199.33</v>
      </c>
      <c r="E530" s="2">
        <v>30023</v>
      </c>
      <c r="F530" s="3">
        <f t="shared" si="18"/>
        <v>0</v>
      </c>
      <c r="G530" s="3">
        <f t="shared" si="19"/>
        <v>0</v>
      </c>
    </row>
    <row r="531" spans="1:7" x14ac:dyDescent="0.25">
      <c r="A531" s="2">
        <v>30024</v>
      </c>
      <c r="B531" s="3">
        <f>Sheet2!B531</f>
        <v>79371.66</v>
      </c>
      <c r="C531" s="2">
        <v>30024</v>
      </c>
      <c r="D531" s="3">
        <f>Sheet3!B531</f>
        <v>79371.66</v>
      </c>
      <c r="E531" s="2">
        <v>30024</v>
      </c>
      <c r="F531" s="3">
        <f t="shared" si="18"/>
        <v>0</v>
      </c>
      <c r="G531" s="3">
        <f t="shared" si="19"/>
        <v>0</v>
      </c>
    </row>
    <row r="532" spans="1:7" x14ac:dyDescent="0.25">
      <c r="A532" s="2">
        <v>30025</v>
      </c>
      <c r="B532" s="3">
        <f>Sheet2!B532</f>
        <v>46002.87</v>
      </c>
      <c r="C532" s="2">
        <v>30025</v>
      </c>
      <c r="D532" s="3">
        <f>Sheet3!B532</f>
        <v>46002.87</v>
      </c>
      <c r="E532" s="2">
        <v>30025</v>
      </c>
      <c r="F532" s="3">
        <f t="shared" si="18"/>
        <v>0</v>
      </c>
      <c r="G532" s="3">
        <f t="shared" si="19"/>
        <v>0</v>
      </c>
    </row>
    <row r="533" spans="1:7" x14ac:dyDescent="0.25">
      <c r="A533" s="2">
        <v>30026</v>
      </c>
      <c r="B533" s="3">
        <f>Sheet2!B533</f>
        <v>38749.32</v>
      </c>
      <c r="C533" s="2">
        <v>30026</v>
      </c>
      <c r="D533" s="3">
        <f>Sheet3!B533</f>
        <v>38749.32</v>
      </c>
      <c r="E533" s="2">
        <v>30026</v>
      </c>
      <c r="F533" s="3">
        <f t="shared" si="18"/>
        <v>0</v>
      </c>
      <c r="G533" s="3">
        <f t="shared" si="19"/>
        <v>0</v>
      </c>
    </row>
    <row r="534" spans="1:7" x14ac:dyDescent="0.25">
      <c r="A534" s="2">
        <v>30027</v>
      </c>
      <c r="B534" s="3">
        <f>Sheet2!B534</f>
        <v>33469.18</v>
      </c>
      <c r="C534" s="2">
        <v>30027</v>
      </c>
      <c r="D534" s="3">
        <f>Sheet3!B534</f>
        <v>33469.18</v>
      </c>
      <c r="E534" s="2">
        <v>30027</v>
      </c>
      <c r="F534" s="3">
        <f t="shared" si="18"/>
        <v>0</v>
      </c>
      <c r="G534" s="3">
        <f t="shared" si="19"/>
        <v>0</v>
      </c>
    </row>
    <row r="535" spans="1:7" x14ac:dyDescent="0.25">
      <c r="A535" s="2">
        <v>30028</v>
      </c>
      <c r="B535" s="3">
        <f>Sheet2!B535</f>
        <v>29883.85</v>
      </c>
      <c r="C535" s="2">
        <v>30028</v>
      </c>
      <c r="D535" s="3">
        <f>Sheet3!B535</f>
        <v>29883.85</v>
      </c>
      <c r="E535" s="2">
        <v>30028</v>
      </c>
      <c r="F535" s="3">
        <f t="shared" si="18"/>
        <v>0</v>
      </c>
      <c r="G535" s="3">
        <f t="shared" si="19"/>
        <v>0</v>
      </c>
    </row>
    <row r="536" spans="1:7" x14ac:dyDescent="0.25">
      <c r="A536" s="2">
        <v>30029</v>
      </c>
      <c r="B536" s="3">
        <f>Sheet2!B536</f>
        <v>26536.14</v>
      </c>
      <c r="C536" s="2">
        <v>30029</v>
      </c>
      <c r="D536" s="3">
        <f>Sheet3!B536</f>
        <v>26536.14</v>
      </c>
      <c r="E536" s="2">
        <v>30029</v>
      </c>
      <c r="F536" s="3">
        <f t="shared" si="18"/>
        <v>0</v>
      </c>
      <c r="G536" s="3">
        <f t="shared" si="19"/>
        <v>0</v>
      </c>
    </row>
    <row r="537" spans="1:7" x14ac:dyDescent="0.25">
      <c r="A537" s="2">
        <v>30030</v>
      </c>
      <c r="B537" s="3">
        <f>Sheet2!B537</f>
        <v>24926.93</v>
      </c>
      <c r="C537" s="2">
        <v>30030</v>
      </c>
      <c r="D537" s="3">
        <f>Sheet3!B537</f>
        <v>24926.93</v>
      </c>
      <c r="E537" s="2">
        <v>30030</v>
      </c>
      <c r="F537" s="3">
        <f t="shared" si="18"/>
        <v>0</v>
      </c>
      <c r="G537" s="3">
        <f t="shared" si="19"/>
        <v>0</v>
      </c>
    </row>
    <row r="538" spans="1:7" x14ac:dyDescent="0.25">
      <c r="A538" s="2">
        <v>30031</v>
      </c>
      <c r="B538" s="3">
        <f>Sheet2!B538</f>
        <v>23449.82</v>
      </c>
      <c r="C538" s="2">
        <v>30031</v>
      </c>
      <c r="D538" s="3">
        <f>Sheet3!B538</f>
        <v>23449.82</v>
      </c>
      <c r="E538" s="2">
        <v>30031</v>
      </c>
      <c r="F538" s="3">
        <f t="shared" si="18"/>
        <v>0</v>
      </c>
      <c r="G538" s="3">
        <f t="shared" si="19"/>
        <v>0</v>
      </c>
    </row>
    <row r="539" spans="1:7" x14ac:dyDescent="0.25">
      <c r="A539" s="2">
        <v>30032</v>
      </c>
      <c r="B539" s="3">
        <f>Sheet2!B539</f>
        <v>22226.3</v>
      </c>
      <c r="C539" s="2">
        <v>30032</v>
      </c>
      <c r="D539" s="3">
        <f>Sheet3!B539</f>
        <v>22226.3</v>
      </c>
      <c r="E539" s="2">
        <v>30032</v>
      </c>
      <c r="F539" s="3">
        <f t="shared" si="18"/>
        <v>0</v>
      </c>
      <c r="G539" s="3">
        <f t="shared" si="19"/>
        <v>0</v>
      </c>
    </row>
    <row r="540" spans="1:7" x14ac:dyDescent="0.25">
      <c r="A540" s="2">
        <v>30033</v>
      </c>
      <c r="B540" s="3">
        <f>Sheet2!B540</f>
        <v>21019.87</v>
      </c>
      <c r="C540" s="2">
        <v>30033</v>
      </c>
      <c r="D540" s="3">
        <f>Sheet3!B540</f>
        <v>21019.87</v>
      </c>
      <c r="E540" s="2">
        <v>30033</v>
      </c>
      <c r="F540" s="3">
        <f t="shared" si="18"/>
        <v>0</v>
      </c>
      <c r="G540" s="3">
        <f t="shared" si="19"/>
        <v>0</v>
      </c>
    </row>
    <row r="541" spans="1:7" x14ac:dyDescent="0.25">
      <c r="A541" s="2">
        <v>30034</v>
      </c>
      <c r="B541" s="3">
        <f>Sheet2!B541</f>
        <v>18646.259999999998</v>
      </c>
      <c r="C541" s="2">
        <v>30034</v>
      </c>
      <c r="D541" s="3">
        <f>Sheet3!B541</f>
        <v>18646.259999999998</v>
      </c>
      <c r="E541" s="2">
        <v>30034</v>
      </c>
      <c r="F541" s="3">
        <f t="shared" si="18"/>
        <v>0</v>
      </c>
      <c r="G541" s="3">
        <f t="shared" si="19"/>
        <v>0</v>
      </c>
    </row>
    <row r="542" spans="1:7" x14ac:dyDescent="0.25">
      <c r="A542" s="2">
        <v>30035</v>
      </c>
      <c r="B542" s="3">
        <f>Sheet2!B542</f>
        <v>16012.45</v>
      </c>
      <c r="C542" s="2">
        <v>30035</v>
      </c>
      <c r="D542" s="3">
        <f>Sheet3!B542</f>
        <v>16012.45</v>
      </c>
      <c r="E542" s="2">
        <v>30035</v>
      </c>
      <c r="F542" s="3">
        <f t="shared" si="18"/>
        <v>0</v>
      </c>
      <c r="G542" s="3">
        <f t="shared" si="19"/>
        <v>0</v>
      </c>
    </row>
    <row r="543" spans="1:7" x14ac:dyDescent="0.25">
      <c r="A543" s="2">
        <v>30036</v>
      </c>
      <c r="B543" s="3">
        <f>Sheet2!B543</f>
        <v>13873.56</v>
      </c>
      <c r="C543" s="2">
        <v>30036</v>
      </c>
      <c r="D543" s="3">
        <f>Sheet3!B543</f>
        <v>13873.56</v>
      </c>
      <c r="E543" s="2">
        <v>30036</v>
      </c>
      <c r="F543" s="3">
        <f t="shared" si="18"/>
        <v>0</v>
      </c>
      <c r="G543" s="3">
        <f t="shared" si="19"/>
        <v>0</v>
      </c>
    </row>
    <row r="544" spans="1:7" x14ac:dyDescent="0.25">
      <c r="A544" s="2">
        <v>30037</v>
      </c>
      <c r="B544" s="3">
        <f>Sheet2!B544</f>
        <v>13004.09</v>
      </c>
      <c r="C544" s="2">
        <v>30037</v>
      </c>
      <c r="D544" s="3">
        <f>Sheet3!B544</f>
        <v>13004.09</v>
      </c>
      <c r="E544" s="2">
        <v>30037</v>
      </c>
      <c r="F544" s="3">
        <f t="shared" si="18"/>
        <v>0</v>
      </c>
      <c r="G544" s="3">
        <f t="shared" si="19"/>
        <v>0</v>
      </c>
    </row>
    <row r="545" spans="1:7" x14ac:dyDescent="0.25">
      <c r="A545" s="2">
        <v>30038</v>
      </c>
      <c r="B545" s="3">
        <f>Sheet2!B545</f>
        <v>13951.46</v>
      </c>
      <c r="C545" s="2">
        <v>30038</v>
      </c>
      <c r="D545" s="3">
        <f>Sheet3!B545</f>
        <v>13951.46</v>
      </c>
      <c r="E545" s="2">
        <v>30038</v>
      </c>
      <c r="F545" s="3">
        <f t="shared" si="18"/>
        <v>0</v>
      </c>
      <c r="G545" s="3">
        <f t="shared" si="19"/>
        <v>0</v>
      </c>
    </row>
    <row r="546" spans="1:7" x14ac:dyDescent="0.25">
      <c r="A546" s="2">
        <v>30039</v>
      </c>
      <c r="B546" s="3">
        <f>Sheet2!B546</f>
        <v>12422.29</v>
      </c>
      <c r="C546" s="2">
        <v>30039</v>
      </c>
      <c r="D546" s="3">
        <f>Sheet3!B546</f>
        <v>12422.29</v>
      </c>
      <c r="E546" s="2">
        <v>30039</v>
      </c>
      <c r="F546" s="3">
        <f t="shared" si="18"/>
        <v>0</v>
      </c>
      <c r="G546" s="3">
        <f t="shared" si="19"/>
        <v>0</v>
      </c>
    </row>
    <row r="547" spans="1:7" x14ac:dyDescent="0.25">
      <c r="A547" s="2">
        <v>30040</v>
      </c>
      <c r="B547" s="3">
        <f>Sheet2!B547</f>
        <v>12144.1</v>
      </c>
      <c r="C547" s="2">
        <v>30040</v>
      </c>
      <c r="D547" s="3">
        <f>Sheet3!B547</f>
        <v>12144.1</v>
      </c>
      <c r="E547" s="2">
        <v>30040</v>
      </c>
      <c r="F547" s="3">
        <f t="shared" si="18"/>
        <v>0</v>
      </c>
      <c r="G547" s="3">
        <f t="shared" si="19"/>
        <v>0</v>
      </c>
    </row>
    <row r="548" spans="1:7" x14ac:dyDescent="0.25">
      <c r="A548" s="2">
        <v>30041</v>
      </c>
      <c r="B548" s="3">
        <f>Sheet2!B548</f>
        <v>12043.15</v>
      </c>
      <c r="C548" s="2">
        <v>30041</v>
      </c>
      <c r="D548" s="3">
        <f>Sheet3!B548</f>
        <v>12043.15</v>
      </c>
      <c r="E548" s="2">
        <v>30041</v>
      </c>
      <c r="F548" s="3">
        <f t="shared" si="18"/>
        <v>0</v>
      </c>
      <c r="G548" s="3">
        <f t="shared" si="19"/>
        <v>0</v>
      </c>
    </row>
    <row r="549" spans="1:7" x14ac:dyDescent="0.25">
      <c r="A549" s="2">
        <v>30042</v>
      </c>
      <c r="B549" s="3">
        <f>Sheet2!B549</f>
        <v>11912.28</v>
      </c>
      <c r="C549" s="2">
        <v>30042</v>
      </c>
      <c r="D549" s="3">
        <f>Sheet3!B549</f>
        <v>11912.28</v>
      </c>
      <c r="E549" s="2">
        <v>30042</v>
      </c>
      <c r="F549" s="3">
        <f t="shared" si="18"/>
        <v>0</v>
      </c>
      <c r="G549" s="3">
        <f t="shared" si="19"/>
        <v>0</v>
      </c>
    </row>
    <row r="550" spans="1:7" x14ac:dyDescent="0.25">
      <c r="A550" s="2">
        <v>30043</v>
      </c>
      <c r="B550" s="3">
        <f>Sheet2!B550</f>
        <v>11892.44</v>
      </c>
      <c r="C550" s="2">
        <v>30043</v>
      </c>
      <c r="D550" s="3">
        <f>Sheet3!B550</f>
        <v>11892.44</v>
      </c>
      <c r="E550" s="2">
        <v>30043</v>
      </c>
      <c r="F550" s="3">
        <f t="shared" si="18"/>
        <v>0</v>
      </c>
      <c r="G550" s="3">
        <f t="shared" si="19"/>
        <v>0</v>
      </c>
    </row>
    <row r="551" spans="1:7" x14ac:dyDescent="0.25">
      <c r="A551" s="2">
        <v>30044</v>
      </c>
      <c r="B551" s="3">
        <f>Sheet2!B551</f>
        <v>11827.87</v>
      </c>
      <c r="C551" s="2">
        <v>30044</v>
      </c>
      <c r="D551" s="3">
        <f>Sheet3!B551</f>
        <v>11827.87</v>
      </c>
      <c r="E551" s="2">
        <v>30044</v>
      </c>
      <c r="F551" s="3">
        <f t="shared" si="18"/>
        <v>0</v>
      </c>
      <c r="G551" s="3">
        <f t="shared" si="19"/>
        <v>0</v>
      </c>
    </row>
    <row r="552" spans="1:7" x14ac:dyDescent="0.25">
      <c r="A552" s="2">
        <v>30045</v>
      </c>
      <c r="B552" s="3">
        <f>Sheet2!B552</f>
        <v>11662.17</v>
      </c>
      <c r="C552" s="2">
        <v>30045</v>
      </c>
      <c r="D552" s="3">
        <f>Sheet3!B552</f>
        <v>11662.17</v>
      </c>
      <c r="E552" s="2">
        <v>30045</v>
      </c>
      <c r="F552" s="3">
        <f t="shared" si="18"/>
        <v>0</v>
      </c>
      <c r="G552" s="3">
        <f t="shared" si="19"/>
        <v>0</v>
      </c>
    </row>
    <row r="553" spans="1:7" x14ac:dyDescent="0.25">
      <c r="A553" s="2">
        <v>30046</v>
      </c>
      <c r="B553" s="3">
        <f>Sheet2!B553</f>
        <v>11407.4</v>
      </c>
      <c r="C553" s="2">
        <v>30046</v>
      </c>
      <c r="D553" s="3">
        <f>Sheet3!B553</f>
        <v>11407.4</v>
      </c>
      <c r="E553" s="2">
        <v>30046</v>
      </c>
      <c r="F553" s="3">
        <f t="shared" si="18"/>
        <v>0</v>
      </c>
      <c r="G553" s="3">
        <f t="shared" si="19"/>
        <v>0</v>
      </c>
    </row>
    <row r="554" spans="1:7" x14ac:dyDescent="0.25">
      <c r="A554" s="2">
        <v>30047</v>
      </c>
      <c r="B554" s="3">
        <f>Sheet2!B554</f>
        <v>11218.81</v>
      </c>
      <c r="C554" s="2">
        <v>30047</v>
      </c>
      <c r="D554" s="3">
        <f>Sheet3!B554</f>
        <v>11218.81</v>
      </c>
      <c r="E554" s="2">
        <v>30047</v>
      </c>
      <c r="F554" s="3">
        <f t="shared" si="18"/>
        <v>0</v>
      </c>
      <c r="G554" s="3">
        <f t="shared" si="19"/>
        <v>0</v>
      </c>
    </row>
    <row r="555" spans="1:7" x14ac:dyDescent="0.25">
      <c r="A555" s="2">
        <v>30048</v>
      </c>
      <c r="B555" s="3">
        <f>Sheet2!B555</f>
        <v>11121.52</v>
      </c>
      <c r="C555" s="2">
        <v>30048</v>
      </c>
      <c r="D555" s="3">
        <f>Sheet3!B555</f>
        <v>11121.52</v>
      </c>
      <c r="E555" s="2">
        <v>30048</v>
      </c>
      <c r="F555" s="3">
        <f t="shared" si="18"/>
        <v>0</v>
      </c>
      <c r="G555" s="3">
        <f t="shared" si="19"/>
        <v>0</v>
      </c>
    </row>
    <row r="556" spans="1:7" x14ac:dyDescent="0.25">
      <c r="A556" s="2">
        <v>30049</v>
      </c>
      <c r="B556" s="3">
        <f>Sheet2!B556</f>
        <v>11211.2</v>
      </c>
      <c r="C556" s="2">
        <v>30049</v>
      </c>
      <c r="D556" s="3">
        <f>Sheet3!B556</f>
        <v>11211.2</v>
      </c>
      <c r="E556" s="2">
        <v>30049</v>
      </c>
      <c r="F556" s="3">
        <f t="shared" si="18"/>
        <v>0</v>
      </c>
      <c r="G556" s="3">
        <f t="shared" si="19"/>
        <v>0</v>
      </c>
    </row>
    <row r="557" spans="1:7" x14ac:dyDescent="0.25">
      <c r="A557" s="2">
        <v>30050</v>
      </c>
      <c r="B557" s="3">
        <f>Sheet2!B557</f>
        <v>11378.75</v>
      </c>
      <c r="C557" s="2">
        <v>30050</v>
      </c>
      <c r="D557" s="3">
        <f>Sheet3!B557</f>
        <v>11378.75</v>
      </c>
      <c r="E557" s="2">
        <v>30050</v>
      </c>
      <c r="F557" s="3">
        <f t="shared" si="18"/>
        <v>0</v>
      </c>
      <c r="G557" s="3">
        <f t="shared" si="19"/>
        <v>0</v>
      </c>
    </row>
    <row r="558" spans="1:7" x14ac:dyDescent="0.25">
      <c r="A558" s="2">
        <v>30051</v>
      </c>
      <c r="B558" s="3">
        <f>Sheet2!B558</f>
        <v>11448.76</v>
      </c>
      <c r="C558" s="2">
        <v>30051</v>
      </c>
      <c r="D558" s="3">
        <f>Sheet3!B558</f>
        <v>11448.76</v>
      </c>
      <c r="E558" s="2">
        <v>30051</v>
      </c>
      <c r="F558" s="3">
        <f t="shared" si="18"/>
        <v>0</v>
      </c>
      <c r="G558" s="3">
        <f t="shared" si="19"/>
        <v>0</v>
      </c>
    </row>
    <row r="559" spans="1:7" x14ac:dyDescent="0.25">
      <c r="A559" s="2">
        <v>30052</v>
      </c>
      <c r="B559" s="3">
        <f>Sheet2!B559</f>
        <v>23859.97</v>
      </c>
      <c r="C559" s="2">
        <v>30052</v>
      </c>
      <c r="D559" s="3">
        <f>Sheet3!B559</f>
        <v>23859.97</v>
      </c>
      <c r="E559" s="2">
        <v>30052</v>
      </c>
      <c r="F559" s="3">
        <f t="shared" si="18"/>
        <v>0</v>
      </c>
      <c r="G559" s="3">
        <f t="shared" si="19"/>
        <v>0</v>
      </c>
    </row>
    <row r="560" spans="1:7" x14ac:dyDescent="0.25">
      <c r="A560" s="2">
        <v>30053</v>
      </c>
      <c r="B560" s="3">
        <f>Sheet2!B560</f>
        <v>15483.93</v>
      </c>
      <c r="C560" s="2">
        <v>30053</v>
      </c>
      <c r="D560" s="3">
        <f>Sheet3!B560</f>
        <v>15483.93</v>
      </c>
      <c r="E560" s="2">
        <v>30053</v>
      </c>
      <c r="F560" s="3">
        <f t="shared" si="18"/>
        <v>0</v>
      </c>
      <c r="G560" s="3">
        <f t="shared" si="19"/>
        <v>0</v>
      </c>
    </row>
    <row r="561" spans="1:7" x14ac:dyDescent="0.25">
      <c r="A561" s="2">
        <v>30054</v>
      </c>
      <c r="B561" s="3">
        <f>Sheet2!B561</f>
        <v>14783.19</v>
      </c>
      <c r="C561" s="2">
        <v>30054</v>
      </c>
      <c r="D561" s="3">
        <f>Sheet3!B561</f>
        <v>14783.19</v>
      </c>
      <c r="E561" s="2">
        <v>30054</v>
      </c>
      <c r="F561" s="3">
        <f t="shared" si="18"/>
        <v>0</v>
      </c>
      <c r="G561" s="3">
        <f t="shared" si="19"/>
        <v>0</v>
      </c>
    </row>
    <row r="562" spans="1:7" x14ac:dyDescent="0.25">
      <c r="A562" s="2">
        <v>30055</v>
      </c>
      <c r="B562" s="3">
        <f>Sheet2!B562</f>
        <v>15604.33</v>
      </c>
      <c r="C562" s="2">
        <v>30055</v>
      </c>
      <c r="D562" s="3">
        <f>Sheet3!B562</f>
        <v>15604.33</v>
      </c>
      <c r="E562" s="2">
        <v>30055</v>
      </c>
      <c r="F562" s="3">
        <f t="shared" si="18"/>
        <v>0</v>
      </c>
      <c r="G562" s="3">
        <f t="shared" si="19"/>
        <v>0</v>
      </c>
    </row>
    <row r="563" spans="1:7" x14ac:dyDescent="0.25">
      <c r="A563" s="2">
        <v>30056</v>
      </c>
      <c r="B563" s="3">
        <f>Sheet2!B563</f>
        <v>15201.19</v>
      </c>
      <c r="C563" s="2">
        <v>30056</v>
      </c>
      <c r="D563" s="3">
        <f>Sheet3!B563</f>
        <v>15201.19</v>
      </c>
      <c r="E563" s="2">
        <v>30056</v>
      </c>
      <c r="F563" s="3">
        <f t="shared" si="18"/>
        <v>0</v>
      </c>
      <c r="G563" s="3">
        <f t="shared" si="19"/>
        <v>0</v>
      </c>
    </row>
    <row r="564" spans="1:7" x14ac:dyDescent="0.25">
      <c r="A564" s="2">
        <v>30057</v>
      </c>
      <c r="B564" s="3">
        <f>Sheet2!B564</f>
        <v>16350.39</v>
      </c>
      <c r="C564" s="2">
        <v>30057</v>
      </c>
      <c r="D564" s="3">
        <f>Sheet3!B564</f>
        <v>16350.39</v>
      </c>
      <c r="E564" s="2">
        <v>30057</v>
      </c>
      <c r="F564" s="3">
        <f t="shared" si="18"/>
        <v>0</v>
      </c>
      <c r="G564" s="3">
        <f t="shared" si="19"/>
        <v>0</v>
      </c>
    </row>
    <row r="565" spans="1:7" x14ac:dyDescent="0.25">
      <c r="A565" s="2">
        <v>30058</v>
      </c>
      <c r="B565" s="3">
        <f>Sheet2!B565</f>
        <v>19877.39</v>
      </c>
      <c r="C565" s="2">
        <v>30058</v>
      </c>
      <c r="D565" s="3">
        <f>Sheet3!B565</f>
        <v>19877.39</v>
      </c>
      <c r="E565" s="2">
        <v>30058</v>
      </c>
      <c r="F565" s="3">
        <f t="shared" si="18"/>
        <v>0</v>
      </c>
      <c r="G565" s="3">
        <f t="shared" si="19"/>
        <v>0</v>
      </c>
    </row>
    <row r="566" spans="1:7" x14ac:dyDescent="0.25">
      <c r="A566" s="2">
        <v>30059</v>
      </c>
      <c r="B566" s="3">
        <f>Sheet2!B566</f>
        <v>27832.7</v>
      </c>
      <c r="C566" s="2">
        <v>30059</v>
      </c>
      <c r="D566" s="3">
        <f>Sheet3!B566</f>
        <v>27832.7</v>
      </c>
      <c r="E566" s="2">
        <v>30059</v>
      </c>
      <c r="F566" s="3">
        <f t="shared" si="18"/>
        <v>0</v>
      </c>
      <c r="G566" s="3">
        <f t="shared" si="19"/>
        <v>0</v>
      </c>
    </row>
    <row r="567" spans="1:7" x14ac:dyDescent="0.25">
      <c r="A567" s="2">
        <v>30060</v>
      </c>
      <c r="B567" s="3">
        <f>Sheet2!B567</f>
        <v>26827.33</v>
      </c>
      <c r="C567" s="2">
        <v>30060</v>
      </c>
      <c r="D567" s="3">
        <f>Sheet3!B567</f>
        <v>26827.33</v>
      </c>
      <c r="E567" s="2">
        <v>30060</v>
      </c>
      <c r="F567" s="3">
        <f t="shared" si="18"/>
        <v>0</v>
      </c>
      <c r="G567" s="3">
        <f t="shared" si="19"/>
        <v>0</v>
      </c>
    </row>
    <row r="568" spans="1:7" x14ac:dyDescent="0.25">
      <c r="A568" s="2">
        <v>30061</v>
      </c>
      <c r="B568" s="3">
        <f>Sheet2!B568</f>
        <v>27710.880000000001</v>
      </c>
      <c r="C568" s="2">
        <v>30061</v>
      </c>
      <c r="D568" s="3">
        <f>Sheet3!B568</f>
        <v>27710.880000000001</v>
      </c>
      <c r="E568" s="2">
        <v>30061</v>
      </c>
      <c r="F568" s="3">
        <f t="shared" si="18"/>
        <v>0</v>
      </c>
      <c r="G568" s="3">
        <f t="shared" si="19"/>
        <v>0</v>
      </c>
    </row>
    <row r="569" spans="1:7" x14ac:dyDescent="0.25">
      <c r="A569" s="2">
        <v>30062</v>
      </c>
      <c r="B569" s="3">
        <f>Sheet2!B569</f>
        <v>30312.71</v>
      </c>
      <c r="C569" s="2">
        <v>30062</v>
      </c>
      <c r="D569" s="3">
        <f>Sheet3!B569</f>
        <v>30312.71</v>
      </c>
      <c r="E569" s="2">
        <v>30062</v>
      </c>
      <c r="F569" s="3">
        <f t="shared" si="18"/>
        <v>0</v>
      </c>
      <c r="G569" s="3">
        <f t="shared" si="19"/>
        <v>0</v>
      </c>
    </row>
    <row r="570" spans="1:7" x14ac:dyDescent="0.25">
      <c r="A570" s="2">
        <v>30063</v>
      </c>
      <c r="B570" s="3">
        <f>Sheet2!B570</f>
        <v>44504.38</v>
      </c>
      <c r="C570" s="2">
        <v>30063</v>
      </c>
      <c r="D570" s="3">
        <f>Sheet3!B570</f>
        <v>44504.38</v>
      </c>
      <c r="E570" s="2">
        <v>30063</v>
      </c>
      <c r="F570" s="3">
        <f t="shared" si="18"/>
        <v>0</v>
      </c>
      <c r="G570" s="3">
        <f t="shared" si="19"/>
        <v>0</v>
      </c>
    </row>
    <row r="571" spans="1:7" x14ac:dyDescent="0.25">
      <c r="A571" s="2">
        <v>30064</v>
      </c>
      <c r="B571" s="3">
        <f>Sheet2!B571</f>
        <v>63091.98</v>
      </c>
      <c r="C571" s="2">
        <v>30064</v>
      </c>
      <c r="D571" s="3">
        <f>Sheet3!B571</f>
        <v>63091.98</v>
      </c>
      <c r="E571" s="2">
        <v>30064</v>
      </c>
      <c r="F571" s="3">
        <f t="shared" si="18"/>
        <v>0</v>
      </c>
      <c r="G571" s="3">
        <f t="shared" si="19"/>
        <v>0</v>
      </c>
    </row>
    <row r="572" spans="1:7" x14ac:dyDescent="0.25">
      <c r="A572" s="2">
        <v>30065</v>
      </c>
      <c r="B572" s="3">
        <f>Sheet2!B572</f>
        <v>67006.600000000006</v>
      </c>
      <c r="C572" s="2">
        <v>30065</v>
      </c>
      <c r="D572" s="3">
        <f>Sheet3!B572</f>
        <v>67006.600000000006</v>
      </c>
      <c r="E572" s="2">
        <v>30065</v>
      </c>
      <c r="F572" s="3">
        <f t="shared" si="18"/>
        <v>0</v>
      </c>
      <c r="G572" s="3">
        <f t="shared" si="19"/>
        <v>0</v>
      </c>
    </row>
    <row r="573" spans="1:7" x14ac:dyDescent="0.25">
      <c r="A573" s="2">
        <v>30066</v>
      </c>
      <c r="B573" s="3">
        <f>Sheet2!B573</f>
        <v>78276.7</v>
      </c>
      <c r="C573" s="2">
        <v>30066</v>
      </c>
      <c r="D573" s="3">
        <f>Sheet3!B573</f>
        <v>78276.7</v>
      </c>
      <c r="E573" s="2">
        <v>30066</v>
      </c>
      <c r="F573" s="3">
        <f t="shared" si="18"/>
        <v>0</v>
      </c>
      <c r="G573" s="3">
        <f t="shared" si="19"/>
        <v>0</v>
      </c>
    </row>
    <row r="574" spans="1:7" x14ac:dyDescent="0.25">
      <c r="A574" s="2">
        <v>30067</v>
      </c>
      <c r="B574" s="3">
        <f>Sheet2!B574</f>
        <v>93407.360000000001</v>
      </c>
      <c r="C574" s="2">
        <v>30067</v>
      </c>
      <c r="D574" s="3">
        <f>Sheet3!B574</f>
        <v>93407.360000000001</v>
      </c>
      <c r="E574" s="2">
        <v>30067</v>
      </c>
      <c r="F574" s="3">
        <f t="shared" si="18"/>
        <v>0</v>
      </c>
      <c r="G574" s="3">
        <f t="shared" si="19"/>
        <v>0</v>
      </c>
    </row>
    <row r="575" spans="1:7" x14ac:dyDescent="0.25">
      <c r="A575" s="2">
        <v>30068</v>
      </c>
      <c r="B575" s="3">
        <f>Sheet2!B575</f>
        <v>105362.5</v>
      </c>
      <c r="C575" s="2">
        <v>30068</v>
      </c>
      <c r="D575" s="3">
        <f>Sheet3!B575</f>
        <v>105362.5</v>
      </c>
      <c r="E575" s="2">
        <v>30068</v>
      </c>
      <c r="F575" s="3">
        <f t="shared" si="18"/>
        <v>0</v>
      </c>
      <c r="G575" s="3">
        <f t="shared" si="19"/>
        <v>0</v>
      </c>
    </row>
    <row r="576" spans="1:7" x14ac:dyDescent="0.25">
      <c r="A576" s="2">
        <v>30069</v>
      </c>
      <c r="B576" s="3">
        <f>Sheet2!B576</f>
        <v>134077.20000000001</v>
      </c>
      <c r="C576" s="2">
        <v>30069</v>
      </c>
      <c r="D576" s="3">
        <f>Sheet3!B576</f>
        <v>134077.20000000001</v>
      </c>
      <c r="E576" s="2">
        <v>30069</v>
      </c>
      <c r="F576" s="3">
        <f t="shared" si="18"/>
        <v>0</v>
      </c>
      <c r="G576" s="3">
        <f t="shared" si="19"/>
        <v>0</v>
      </c>
    </row>
    <row r="577" spans="1:7" x14ac:dyDescent="0.25">
      <c r="A577" s="2">
        <v>30070</v>
      </c>
      <c r="B577" s="3">
        <f>Sheet2!B577</f>
        <v>132169.4</v>
      </c>
      <c r="C577" s="2">
        <v>30070</v>
      </c>
      <c r="D577" s="3">
        <f>Sheet3!B577</f>
        <v>132169.4</v>
      </c>
      <c r="E577" s="2">
        <v>30070</v>
      </c>
      <c r="F577" s="3">
        <f t="shared" si="18"/>
        <v>0</v>
      </c>
      <c r="G577" s="3">
        <f t="shared" si="19"/>
        <v>0</v>
      </c>
    </row>
    <row r="578" spans="1:7" x14ac:dyDescent="0.25">
      <c r="A578" s="2">
        <v>30071</v>
      </c>
      <c r="B578" s="3">
        <f>Sheet2!B578</f>
        <v>139507.6</v>
      </c>
      <c r="C578" s="2">
        <v>30071</v>
      </c>
      <c r="D578" s="3">
        <f>Sheet3!B578</f>
        <v>139507.6</v>
      </c>
      <c r="E578" s="2">
        <v>30071</v>
      </c>
      <c r="F578" s="3">
        <f t="shared" si="18"/>
        <v>0</v>
      </c>
      <c r="G578" s="3">
        <f t="shared" si="19"/>
        <v>0</v>
      </c>
    </row>
    <row r="579" spans="1:7" x14ac:dyDescent="0.25">
      <c r="A579" s="2">
        <v>30072</v>
      </c>
      <c r="B579" s="3">
        <f>Sheet2!B579</f>
        <v>173535.1</v>
      </c>
      <c r="C579" s="2">
        <v>30072</v>
      </c>
      <c r="D579" s="3">
        <f>Sheet3!B579</f>
        <v>173535.1</v>
      </c>
      <c r="E579" s="2">
        <v>30072</v>
      </c>
      <c r="F579" s="3">
        <f t="shared" ref="F579:F642" si="20">ABS(B579-D579)</f>
        <v>0</v>
      </c>
      <c r="G579" s="3">
        <f t="shared" ref="G579:G642" si="21">100*F579/D579</f>
        <v>0</v>
      </c>
    </row>
    <row r="580" spans="1:7" x14ac:dyDescent="0.25">
      <c r="A580" s="2">
        <v>30073</v>
      </c>
      <c r="B580" s="3">
        <f>Sheet2!B580</f>
        <v>216021.8</v>
      </c>
      <c r="C580" s="2">
        <v>30073</v>
      </c>
      <c r="D580" s="3">
        <f>Sheet3!B580</f>
        <v>216021.8</v>
      </c>
      <c r="E580" s="2">
        <v>30073</v>
      </c>
      <c r="F580" s="3">
        <f t="shared" si="20"/>
        <v>0</v>
      </c>
      <c r="G580" s="3">
        <f t="shared" si="21"/>
        <v>0</v>
      </c>
    </row>
    <row r="581" spans="1:7" x14ac:dyDescent="0.25">
      <c r="A581" s="2">
        <v>30074</v>
      </c>
      <c r="B581" s="3">
        <f>Sheet2!B581</f>
        <v>252223.7</v>
      </c>
      <c r="C581" s="2">
        <v>30074</v>
      </c>
      <c r="D581" s="3">
        <f>Sheet3!B581</f>
        <v>252223.7</v>
      </c>
      <c r="E581" s="2">
        <v>30074</v>
      </c>
      <c r="F581" s="3">
        <f t="shared" si="20"/>
        <v>0</v>
      </c>
      <c r="G581" s="3">
        <f t="shared" si="21"/>
        <v>0</v>
      </c>
    </row>
    <row r="582" spans="1:7" x14ac:dyDescent="0.25">
      <c r="A582" s="2">
        <v>30075</v>
      </c>
      <c r="B582" s="3">
        <f>Sheet2!B582</f>
        <v>295085.90000000002</v>
      </c>
      <c r="C582" s="2">
        <v>30075</v>
      </c>
      <c r="D582" s="3">
        <f>Sheet3!B582</f>
        <v>295085.90000000002</v>
      </c>
      <c r="E582" s="2">
        <v>30075</v>
      </c>
      <c r="F582" s="3">
        <f t="shared" si="20"/>
        <v>0</v>
      </c>
      <c r="G582" s="3">
        <f t="shared" si="21"/>
        <v>0</v>
      </c>
    </row>
    <row r="583" spans="1:7" x14ac:dyDescent="0.25">
      <c r="A583" s="2">
        <v>30076</v>
      </c>
      <c r="B583" s="3">
        <f>Sheet2!B583</f>
        <v>305385.2</v>
      </c>
      <c r="C583" s="2">
        <v>30076</v>
      </c>
      <c r="D583" s="3">
        <f>Sheet3!B583</f>
        <v>305385.2</v>
      </c>
      <c r="E583" s="2">
        <v>30076</v>
      </c>
      <c r="F583" s="3">
        <f t="shared" si="20"/>
        <v>0</v>
      </c>
      <c r="G583" s="3">
        <f t="shared" si="21"/>
        <v>0</v>
      </c>
    </row>
    <row r="584" spans="1:7" x14ac:dyDescent="0.25">
      <c r="A584" s="2">
        <v>30077</v>
      </c>
      <c r="B584" s="3">
        <f>Sheet2!B584</f>
        <v>298853.59999999998</v>
      </c>
      <c r="C584" s="2">
        <v>30077</v>
      </c>
      <c r="D584" s="3">
        <f>Sheet3!B584</f>
        <v>298853.59999999998</v>
      </c>
      <c r="E584" s="2">
        <v>30077</v>
      </c>
      <c r="F584" s="3">
        <f t="shared" si="20"/>
        <v>0</v>
      </c>
      <c r="G584" s="3">
        <f t="shared" si="21"/>
        <v>0</v>
      </c>
    </row>
    <row r="585" spans="1:7" x14ac:dyDescent="0.25">
      <c r="A585" s="2">
        <v>30078</v>
      </c>
      <c r="B585" s="3">
        <f>Sheet2!B585</f>
        <v>371697.7</v>
      </c>
      <c r="C585" s="2">
        <v>30078</v>
      </c>
      <c r="D585" s="3">
        <f>Sheet3!B585</f>
        <v>371697.7</v>
      </c>
      <c r="E585" s="2">
        <v>30078</v>
      </c>
      <c r="F585" s="3">
        <f t="shared" si="20"/>
        <v>0</v>
      </c>
      <c r="G585" s="3">
        <f t="shared" si="21"/>
        <v>0</v>
      </c>
    </row>
    <row r="586" spans="1:7" x14ac:dyDescent="0.25">
      <c r="A586" s="2">
        <v>30079</v>
      </c>
      <c r="B586" s="3">
        <f>Sheet2!B586</f>
        <v>334949.2</v>
      </c>
      <c r="C586" s="2">
        <v>30079</v>
      </c>
      <c r="D586" s="3">
        <f>Sheet3!B586</f>
        <v>334949.2</v>
      </c>
      <c r="E586" s="2">
        <v>30079</v>
      </c>
      <c r="F586" s="3">
        <f t="shared" si="20"/>
        <v>0</v>
      </c>
      <c r="G586" s="3">
        <f t="shared" si="21"/>
        <v>0</v>
      </c>
    </row>
    <row r="587" spans="1:7" x14ac:dyDescent="0.25">
      <c r="A587" s="2">
        <v>30080</v>
      </c>
      <c r="B587" s="3">
        <f>Sheet2!B587</f>
        <v>378217.6</v>
      </c>
      <c r="C587" s="2">
        <v>30080</v>
      </c>
      <c r="D587" s="3">
        <f>Sheet3!B587</f>
        <v>378217.6</v>
      </c>
      <c r="E587" s="2">
        <v>30080</v>
      </c>
      <c r="F587" s="3">
        <f t="shared" si="20"/>
        <v>0</v>
      </c>
      <c r="G587" s="3">
        <f t="shared" si="21"/>
        <v>0</v>
      </c>
    </row>
    <row r="588" spans="1:7" x14ac:dyDescent="0.25">
      <c r="A588" s="2">
        <v>30081</v>
      </c>
      <c r="B588" s="3">
        <f>Sheet2!B588</f>
        <v>143478.29999999999</v>
      </c>
      <c r="C588" s="2">
        <v>30081</v>
      </c>
      <c r="D588" s="3">
        <f>Sheet3!B588</f>
        <v>143478.29999999999</v>
      </c>
      <c r="E588" s="2">
        <v>30081</v>
      </c>
      <c r="F588" s="3">
        <f t="shared" si="20"/>
        <v>0</v>
      </c>
      <c r="G588" s="3">
        <f t="shared" si="21"/>
        <v>0</v>
      </c>
    </row>
    <row r="589" spans="1:7" x14ac:dyDescent="0.25">
      <c r="A589" s="2">
        <v>30082</v>
      </c>
      <c r="B589" s="3">
        <f>Sheet2!B589</f>
        <v>125339.8</v>
      </c>
      <c r="C589" s="2">
        <v>30082</v>
      </c>
      <c r="D589" s="3">
        <f>Sheet3!B589</f>
        <v>125339.8</v>
      </c>
      <c r="E589" s="2">
        <v>30082</v>
      </c>
      <c r="F589" s="3">
        <f t="shared" si="20"/>
        <v>0</v>
      </c>
      <c r="G589" s="3">
        <f t="shared" si="21"/>
        <v>0</v>
      </c>
    </row>
    <row r="590" spans="1:7" x14ac:dyDescent="0.25">
      <c r="A590" s="2">
        <v>30083</v>
      </c>
      <c r="B590" s="3">
        <f>Sheet2!B590</f>
        <v>161265.60000000001</v>
      </c>
      <c r="C590" s="2">
        <v>30083</v>
      </c>
      <c r="D590" s="3">
        <f>Sheet3!B590</f>
        <v>161265.60000000001</v>
      </c>
      <c r="E590" s="2">
        <v>30083</v>
      </c>
      <c r="F590" s="3">
        <f t="shared" si="20"/>
        <v>0</v>
      </c>
      <c r="G590" s="3">
        <f t="shared" si="21"/>
        <v>0</v>
      </c>
    </row>
    <row r="591" spans="1:7" x14ac:dyDescent="0.25">
      <c r="A591" s="2">
        <v>30084</v>
      </c>
      <c r="B591" s="3">
        <f>Sheet2!B591</f>
        <v>246434.6</v>
      </c>
      <c r="C591" s="2">
        <v>30084</v>
      </c>
      <c r="D591" s="3">
        <f>Sheet3!B591</f>
        <v>246434.6</v>
      </c>
      <c r="E591" s="2">
        <v>30084</v>
      </c>
      <c r="F591" s="3">
        <f t="shared" si="20"/>
        <v>0</v>
      </c>
      <c r="G591" s="3">
        <f t="shared" si="21"/>
        <v>0</v>
      </c>
    </row>
    <row r="592" spans="1:7" x14ac:dyDescent="0.25">
      <c r="A592" s="2">
        <v>30085</v>
      </c>
      <c r="B592" s="3">
        <f>Sheet2!B592</f>
        <v>266106.2</v>
      </c>
      <c r="C592" s="2">
        <v>30085</v>
      </c>
      <c r="D592" s="3">
        <f>Sheet3!B592</f>
        <v>266106.2</v>
      </c>
      <c r="E592" s="2">
        <v>30085</v>
      </c>
      <c r="F592" s="3">
        <f t="shared" si="20"/>
        <v>0</v>
      </c>
      <c r="G592" s="3">
        <f t="shared" si="21"/>
        <v>0</v>
      </c>
    </row>
    <row r="593" spans="1:7" x14ac:dyDescent="0.25">
      <c r="A593" s="2">
        <v>30086</v>
      </c>
      <c r="B593" s="3">
        <f>Sheet2!B593</f>
        <v>270594</v>
      </c>
      <c r="C593" s="2">
        <v>30086</v>
      </c>
      <c r="D593" s="3">
        <f>Sheet3!B593</f>
        <v>270594</v>
      </c>
      <c r="E593" s="2">
        <v>30086</v>
      </c>
      <c r="F593" s="3">
        <f t="shared" si="20"/>
        <v>0</v>
      </c>
      <c r="G593" s="3">
        <f t="shared" si="21"/>
        <v>0</v>
      </c>
    </row>
    <row r="594" spans="1:7" x14ac:dyDescent="0.25">
      <c r="A594" s="2">
        <v>30087</v>
      </c>
      <c r="B594" s="3">
        <f>Sheet2!B594</f>
        <v>292091.3</v>
      </c>
      <c r="C594" s="2">
        <v>30087</v>
      </c>
      <c r="D594" s="3">
        <f>Sheet3!B594</f>
        <v>292091.3</v>
      </c>
      <c r="E594" s="2">
        <v>30087</v>
      </c>
      <c r="F594" s="3">
        <f t="shared" si="20"/>
        <v>0</v>
      </c>
      <c r="G594" s="3">
        <f t="shared" si="21"/>
        <v>0</v>
      </c>
    </row>
    <row r="595" spans="1:7" x14ac:dyDescent="0.25">
      <c r="A595" s="2">
        <v>30088</v>
      </c>
      <c r="B595" s="3">
        <f>Sheet2!B595</f>
        <v>344005.8</v>
      </c>
      <c r="C595" s="2">
        <v>30088</v>
      </c>
      <c r="D595" s="3">
        <f>Sheet3!B595</f>
        <v>344005.8</v>
      </c>
      <c r="E595" s="2">
        <v>30088</v>
      </c>
      <c r="F595" s="3">
        <f t="shared" si="20"/>
        <v>0</v>
      </c>
      <c r="G595" s="3">
        <f t="shared" si="21"/>
        <v>0</v>
      </c>
    </row>
    <row r="596" spans="1:7" x14ac:dyDescent="0.25">
      <c r="A596" s="2">
        <v>30089</v>
      </c>
      <c r="B596" s="3">
        <f>Sheet2!B596</f>
        <v>281362.2</v>
      </c>
      <c r="C596" s="2">
        <v>30089</v>
      </c>
      <c r="D596" s="3">
        <f>Sheet3!B596</f>
        <v>281362.2</v>
      </c>
      <c r="E596" s="2">
        <v>30089</v>
      </c>
      <c r="F596" s="3">
        <f t="shared" si="20"/>
        <v>0</v>
      </c>
      <c r="G596" s="3">
        <f t="shared" si="21"/>
        <v>0</v>
      </c>
    </row>
    <row r="597" spans="1:7" x14ac:dyDescent="0.25">
      <c r="A597" s="2">
        <v>30090</v>
      </c>
      <c r="B597" s="3">
        <f>Sheet2!B597</f>
        <v>255088.3</v>
      </c>
      <c r="C597" s="2">
        <v>30090</v>
      </c>
      <c r="D597" s="3">
        <f>Sheet3!B597</f>
        <v>255088.3</v>
      </c>
      <c r="E597" s="2">
        <v>30090</v>
      </c>
      <c r="F597" s="3">
        <f t="shared" si="20"/>
        <v>0</v>
      </c>
      <c r="G597" s="3">
        <f t="shared" si="21"/>
        <v>0</v>
      </c>
    </row>
    <row r="598" spans="1:7" x14ac:dyDescent="0.25">
      <c r="A598" s="2">
        <v>30091</v>
      </c>
      <c r="B598" s="3">
        <f>Sheet2!B598</f>
        <v>324390.59999999998</v>
      </c>
      <c r="C598" s="2">
        <v>30091</v>
      </c>
      <c r="D598" s="3">
        <f>Sheet3!B598</f>
        <v>324390.59999999998</v>
      </c>
      <c r="E598" s="2">
        <v>30091</v>
      </c>
      <c r="F598" s="3">
        <f t="shared" si="20"/>
        <v>0</v>
      </c>
      <c r="G598" s="3">
        <f t="shared" si="21"/>
        <v>0</v>
      </c>
    </row>
    <row r="599" spans="1:7" x14ac:dyDescent="0.25">
      <c r="A599" s="2">
        <v>30092</v>
      </c>
      <c r="B599" s="3">
        <f>Sheet2!B599</f>
        <v>367922.3</v>
      </c>
      <c r="C599" s="2">
        <v>30092</v>
      </c>
      <c r="D599" s="3">
        <f>Sheet3!B599</f>
        <v>367922.3</v>
      </c>
      <c r="E599" s="2">
        <v>30092</v>
      </c>
      <c r="F599" s="3">
        <f t="shared" si="20"/>
        <v>0</v>
      </c>
      <c r="G599" s="3">
        <f t="shared" si="21"/>
        <v>0</v>
      </c>
    </row>
    <row r="600" spans="1:7" x14ac:dyDescent="0.25">
      <c r="A600" s="2">
        <v>30093</v>
      </c>
      <c r="B600" s="3">
        <f>Sheet2!B600</f>
        <v>376615.5</v>
      </c>
      <c r="C600" s="2">
        <v>30093</v>
      </c>
      <c r="D600" s="3">
        <f>Sheet3!B600</f>
        <v>376615.5</v>
      </c>
      <c r="E600" s="2">
        <v>30093</v>
      </c>
      <c r="F600" s="3">
        <f t="shared" si="20"/>
        <v>0</v>
      </c>
      <c r="G600" s="3">
        <f t="shared" si="21"/>
        <v>0</v>
      </c>
    </row>
    <row r="601" spans="1:7" x14ac:dyDescent="0.25">
      <c r="A601" s="2">
        <v>30094</v>
      </c>
      <c r="B601" s="3">
        <f>Sheet2!B601</f>
        <v>405320</v>
      </c>
      <c r="C601" s="2">
        <v>30094</v>
      </c>
      <c r="D601" s="3">
        <f>Sheet3!B601</f>
        <v>405320</v>
      </c>
      <c r="E601" s="2">
        <v>30094</v>
      </c>
      <c r="F601" s="3">
        <f t="shared" si="20"/>
        <v>0</v>
      </c>
      <c r="G601" s="3">
        <f t="shared" si="21"/>
        <v>0</v>
      </c>
    </row>
    <row r="602" spans="1:7" x14ac:dyDescent="0.25">
      <c r="A602" s="2">
        <v>30095</v>
      </c>
      <c r="B602" s="3">
        <f>Sheet2!B602</f>
        <v>413198.3</v>
      </c>
      <c r="C602" s="2">
        <v>30095</v>
      </c>
      <c r="D602" s="3">
        <f>Sheet3!B602</f>
        <v>413198.3</v>
      </c>
      <c r="E602" s="2">
        <v>30095</v>
      </c>
      <c r="F602" s="3">
        <f t="shared" si="20"/>
        <v>0</v>
      </c>
      <c r="G602" s="3">
        <f t="shared" si="21"/>
        <v>0</v>
      </c>
    </row>
    <row r="603" spans="1:7" x14ac:dyDescent="0.25">
      <c r="A603" s="2">
        <v>30096</v>
      </c>
      <c r="B603" s="3">
        <f>Sheet2!B603</f>
        <v>401704</v>
      </c>
      <c r="C603" s="2">
        <v>30096</v>
      </c>
      <c r="D603" s="3">
        <f>Sheet3!B603</f>
        <v>401704</v>
      </c>
      <c r="E603" s="2">
        <v>30096</v>
      </c>
      <c r="F603" s="3">
        <f t="shared" si="20"/>
        <v>0</v>
      </c>
      <c r="G603" s="3">
        <f t="shared" si="21"/>
        <v>0</v>
      </c>
    </row>
    <row r="604" spans="1:7" x14ac:dyDescent="0.25">
      <c r="A604" s="2">
        <v>30097</v>
      </c>
      <c r="B604" s="3">
        <f>Sheet2!B604</f>
        <v>425341.2</v>
      </c>
      <c r="C604" s="2">
        <v>30097</v>
      </c>
      <c r="D604" s="3">
        <f>Sheet3!B604</f>
        <v>425341.2</v>
      </c>
      <c r="E604" s="2">
        <v>30097</v>
      </c>
      <c r="F604" s="3">
        <f t="shared" si="20"/>
        <v>0</v>
      </c>
      <c r="G604" s="3">
        <f t="shared" si="21"/>
        <v>0</v>
      </c>
    </row>
    <row r="605" spans="1:7" x14ac:dyDescent="0.25">
      <c r="A605" s="2">
        <v>30098</v>
      </c>
      <c r="B605" s="3">
        <f>Sheet2!B605</f>
        <v>404789.2</v>
      </c>
      <c r="C605" s="2">
        <v>30098</v>
      </c>
      <c r="D605" s="3">
        <f>Sheet3!B605</f>
        <v>404789.2</v>
      </c>
      <c r="E605" s="2">
        <v>30098</v>
      </c>
      <c r="F605" s="3">
        <f t="shared" si="20"/>
        <v>0</v>
      </c>
      <c r="G605" s="3">
        <f t="shared" si="21"/>
        <v>0</v>
      </c>
    </row>
    <row r="606" spans="1:7" x14ac:dyDescent="0.25">
      <c r="A606" s="2">
        <v>30099</v>
      </c>
      <c r="B606" s="3">
        <f>Sheet2!B606</f>
        <v>253484.79999999999</v>
      </c>
      <c r="C606" s="2">
        <v>30099</v>
      </c>
      <c r="D606" s="3">
        <f>Sheet3!B606</f>
        <v>253484.79999999999</v>
      </c>
      <c r="E606" s="2">
        <v>30099</v>
      </c>
      <c r="F606" s="3">
        <f t="shared" si="20"/>
        <v>0</v>
      </c>
      <c r="G606" s="3">
        <f t="shared" si="21"/>
        <v>0</v>
      </c>
    </row>
    <row r="607" spans="1:7" x14ac:dyDescent="0.25">
      <c r="A607" s="2">
        <v>30100</v>
      </c>
      <c r="B607" s="3">
        <f>Sheet2!B607</f>
        <v>255144.1</v>
      </c>
      <c r="C607" s="2">
        <v>30100</v>
      </c>
      <c r="D607" s="3">
        <f>Sheet3!B607</f>
        <v>255144.1</v>
      </c>
      <c r="E607" s="2">
        <v>30100</v>
      </c>
      <c r="F607" s="3">
        <f t="shared" si="20"/>
        <v>0</v>
      </c>
      <c r="G607" s="3">
        <f t="shared" si="21"/>
        <v>0</v>
      </c>
    </row>
    <row r="608" spans="1:7" x14ac:dyDescent="0.25">
      <c r="A608" s="2">
        <v>30101</v>
      </c>
      <c r="B608" s="3">
        <f>Sheet2!B608</f>
        <v>235373.2</v>
      </c>
      <c r="C608" s="2">
        <v>30101</v>
      </c>
      <c r="D608" s="3">
        <f>Sheet3!B608</f>
        <v>235373.2</v>
      </c>
      <c r="E608" s="2">
        <v>30101</v>
      </c>
      <c r="F608" s="3">
        <f t="shared" si="20"/>
        <v>0</v>
      </c>
      <c r="G608" s="3">
        <f t="shared" si="21"/>
        <v>0</v>
      </c>
    </row>
    <row r="609" spans="1:7" x14ac:dyDescent="0.25">
      <c r="A609" s="2">
        <v>30102</v>
      </c>
      <c r="B609" s="3">
        <f>Sheet2!B609</f>
        <v>259326.5</v>
      </c>
      <c r="C609" s="2">
        <v>30102</v>
      </c>
      <c r="D609" s="3">
        <f>Sheet3!B609</f>
        <v>259326.5</v>
      </c>
      <c r="E609" s="2">
        <v>30102</v>
      </c>
      <c r="F609" s="3">
        <f t="shared" si="20"/>
        <v>0</v>
      </c>
      <c r="G609" s="3">
        <f t="shared" si="21"/>
        <v>0</v>
      </c>
    </row>
    <row r="610" spans="1:7" x14ac:dyDescent="0.25">
      <c r="A610" s="2">
        <v>30103</v>
      </c>
      <c r="B610" s="3">
        <f>Sheet2!B610</f>
        <v>144521.5</v>
      </c>
      <c r="C610" s="2">
        <v>30103</v>
      </c>
      <c r="D610" s="3">
        <f>Sheet3!B610</f>
        <v>144521.5</v>
      </c>
      <c r="E610" s="2">
        <v>30103</v>
      </c>
      <c r="F610" s="3">
        <f t="shared" si="20"/>
        <v>0</v>
      </c>
      <c r="G610" s="3">
        <f t="shared" si="21"/>
        <v>0</v>
      </c>
    </row>
    <row r="611" spans="1:7" x14ac:dyDescent="0.25">
      <c r="A611" s="2">
        <v>30104</v>
      </c>
      <c r="B611" s="3">
        <f>Sheet2!B611</f>
        <v>157773.70000000001</v>
      </c>
      <c r="C611" s="2">
        <v>30104</v>
      </c>
      <c r="D611" s="3">
        <f>Sheet3!B611</f>
        <v>157773.70000000001</v>
      </c>
      <c r="E611" s="2">
        <v>30104</v>
      </c>
      <c r="F611" s="3">
        <f t="shared" si="20"/>
        <v>0</v>
      </c>
      <c r="G611" s="3">
        <f t="shared" si="21"/>
        <v>0</v>
      </c>
    </row>
    <row r="612" spans="1:7" x14ac:dyDescent="0.25">
      <c r="A612" s="2">
        <v>30105</v>
      </c>
      <c r="B612" s="3">
        <f>Sheet2!B612</f>
        <v>140694</v>
      </c>
      <c r="C612" s="2">
        <v>30105</v>
      </c>
      <c r="D612" s="3">
        <f>Sheet3!B612</f>
        <v>140694</v>
      </c>
      <c r="E612" s="2">
        <v>30105</v>
      </c>
      <c r="F612" s="3">
        <f t="shared" si="20"/>
        <v>0</v>
      </c>
      <c r="G612" s="3">
        <f t="shared" si="21"/>
        <v>0</v>
      </c>
    </row>
    <row r="613" spans="1:7" x14ac:dyDescent="0.25">
      <c r="A613" s="2">
        <v>30106</v>
      </c>
      <c r="B613" s="3">
        <f>Sheet2!B613</f>
        <v>135220.20000000001</v>
      </c>
      <c r="C613" s="2">
        <v>30106</v>
      </c>
      <c r="D613" s="3">
        <f>Sheet3!B613</f>
        <v>135220.20000000001</v>
      </c>
      <c r="E613" s="2">
        <v>30106</v>
      </c>
      <c r="F613" s="3">
        <f t="shared" si="20"/>
        <v>0</v>
      </c>
      <c r="G613" s="3">
        <f t="shared" si="21"/>
        <v>0</v>
      </c>
    </row>
    <row r="614" spans="1:7" x14ac:dyDescent="0.25">
      <c r="A614" s="2">
        <v>30107</v>
      </c>
      <c r="B614" s="3">
        <f>Sheet2!B614</f>
        <v>119169.8</v>
      </c>
      <c r="C614" s="2">
        <v>30107</v>
      </c>
      <c r="D614" s="3">
        <f>Sheet3!B614</f>
        <v>119169.8</v>
      </c>
      <c r="E614" s="2">
        <v>30107</v>
      </c>
      <c r="F614" s="3">
        <f t="shared" si="20"/>
        <v>0</v>
      </c>
      <c r="G614" s="3">
        <f t="shared" si="21"/>
        <v>0</v>
      </c>
    </row>
    <row r="615" spans="1:7" x14ac:dyDescent="0.25">
      <c r="A615" s="2">
        <v>30108</v>
      </c>
      <c r="B615" s="3">
        <f>Sheet2!B615</f>
        <v>111107.1</v>
      </c>
      <c r="C615" s="2">
        <v>30108</v>
      </c>
      <c r="D615" s="3">
        <f>Sheet3!B615</f>
        <v>111107.1</v>
      </c>
      <c r="E615" s="2">
        <v>30108</v>
      </c>
      <c r="F615" s="3">
        <f t="shared" si="20"/>
        <v>0</v>
      </c>
      <c r="G615" s="3">
        <f t="shared" si="21"/>
        <v>0</v>
      </c>
    </row>
    <row r="616" spans="1:7" x14ac:dyDescent="0.25">
      <c r="A616" s="2">
        <v>30109</v>
      </c>
      <c r="B616" s="3">
        <f>Sheet2!B616</f>
        <v>115682.1</v>
      </c>
      <c r="C616" s="2">
        <v>30109</v>
      </c>
      <c r="D616" s="3">
        <f>Sheet3!B616</f>
        <v>115682.1</v>
      </c>
      <c r="E616" s="2">
        <v>30109</v>
      </c>
      <c r="F616" s="3">
        <f t="shared" si="20"/>
        <v>0</v>
      </c>
      <c r="G616" s="3">
        <f t="shared" si="21"/>
        <v>0</v>
      </c>
    </row>
    <row r="617" spans="1:7" x14ac:dyDescent="0.25">
      <c r="A617" s="2">
        <v>30110</v>
      </c>
      <c r="B617" s="3">
        <f>Sheet2!B617</f>
        <v>144511.4</v>
      </c>
      <c r="C617" s="2">
        <v>30110</v>
      </c>
      <c r="D617" s="3">
        <f>Sheet3!B617</f>
        <v>144511.4</v>
      </c>
      <c r="E617" s="2">
        <v>30110</v>
      </c>
      <c r="F617" s="3">
        <f t="shared" si="20"/>
        <v>0</v>
      </c>
      <c r="G617" s="3">
        <f t="shared" si="21"/>
        <v>0</v>
      </c>
    </row>
    <row r="618" spans="1:7" x14ac:dyDescent="0.25">
      <c r="A618" s="2">
        <v>30111</v>
      </c>
      <c r="B618" s="3">
        <f>Sheet2!B618</f>
        <v>162727.5</v>
      </c>
      <c r="C618" s="2">
        <v>30111</v>
      </c>
      <c r="D618" s="3">
        <f>Sheet3!B618</f>
        <v>162727.5</v>
      </c>
      <c r="E618" s="2">
        <v>30111</v>
      </c>
      <c r="F618" s="3">
        <f t="shared" si="20"/>
        <v>0</v>
      </c>
      <c r="G618" s="3">
        <f t="shared" si="21"/>
        <v>0</v>
      </c>
    </row>
    <row r="619" spans="1:7" x14ac:dyDescent="0.25">
      <c r="A619" s="2">
        <v>30112</v>
      </c>
      <c r="B619" s="3">
        <f>Sheet2!B619</f>
        <v>201914</v>
      </c>
      <c r="C619" s="2">
        <v>30112</v>
      </c>
      <c r="D619" s="3">
        <f>Sheet3!B619</f>
        <v>201914</v>
      </c>
      <c r="E619" s="2">
        <v>30112</v>
      </c>
      <c r="F619" s="3">
        <f t="shared" si="20"/>
        <v>0</v>
      </c>
      <c r="G619" s="3">
        <f t="shared" si="21"/>
        <v>0</v>
      </c>
    </row>
    <row r="620" spans="1:7" x14ac:dyDescent="0.25">
      <c r="A620" s="2">
        <v>30113</v>
      </c>
      <c r="B620" s="3">
        <f>Sheet2!B620</f>
        <v>212771.20000000001</v>
      </c>
      <c r="C620" s="2">
        <v>30113</v>
      </c>
      <c r="D620" s="3">
        <f>Sheet3!B620</f>
        <v>212771.20000000001</v>
      </c>
      <c r="E620" s="2">
        <v>30113</v>
      </c>
      <c r="F620" s="3">
        <f t="shared" si="20"/>
        <v>0</v>
      </c>
      <c r="G620" s="3">
        <f t="shared" si="21"/>
        <v>0</v>
      </c>
    </row>
    <row r="621" spans="1:7" x14ac:dyDescent="0.25">
      <c r="A621" s="2">
        <v>30114</v>
      </c>
      <c r="B621" s="3">
        <f>Sheet2!B621</f>
        <v>160860.6</v>
      </c>
      <c r="C621" s="2">
        <v>30114</v>
      </c>
      <c r="D621" s="3">
        <f>Sheet3!B621</f>
        <v>160860.6</v>
      </c>
      <c r="E621" s="2">
        <v>30114</v>
      </c>
      <c r="F621" s="3">
        <f t="shared" si="20"/>
        <v>0</v>
      </c>
      <c r="G621" s="3">
        <f t="shared" si="21"/>
        <v>0</v>
      </c>
    </row>
    <row r="622" spans="1:7" x14ac:dyDescent="0.25">
      <c r="A622" s="2">
        <v>30115</v>
      </c>
      <c r="B622" s="3">
        <f>Sheet2!B622</f>
        <v>129822.5</v>
      </c>
      <c r="C622" s="2">
        <v>30115</v>
      </c>
      <c r="D622" s="3">
        <f>Sheet3!B622</f>
        <v>129822.5</v>
      </c>
      <c r="E622" s="2">
        <v>30115</v>
      </c>
      <c r="F622" s="3">
        <f t="shared" si="20"/>
        <v>0</v>
      </c>
      <c r="G622" s="3">
        <f t="shared" si="21"/>
        <v>0</v>
      </c>
    </row>
    <row r="623" spans="1:7" x14ac:dyDescent="0.25">
      <c r="A623" s="2">
        <v>30116</v>
      </c>
      <c r="B623" s="3">
        <f>Sheet2!B623</f>
        <v>147305.1</v>
      </c>
      <c r="C623" s="2">
        <v>30116</v>
      </c>
      <c r="D623" s="3">
        <f>Sheet3!B623</f>
        <v>147305.1</v>
      </c>
      <c r="E623" s="2">
        <v>30116</v>
      </c>
      <c r="F623" s="3">
        <f t="shared" si="20"/>
        <v>0</v>
      </c>
      <c r="G623" s="3">
        <f t="shared" si="21"/>
        <v>0</v>
      </c>
    </row>
    <row r="624" spans="1:7" x14ac:dyDescent="0.25">
      <c r="A624" s="2">
        <v>30117</v>
      </c>
      <c r="B624" s="3">
        <f>Sheet2!B624</f>
        <v>191811.4</v>
      </c>
      <c r="C624" s="2">
        <v>30117</v>
      </c>
      <c r="D624" s="3">
        <f>Sheet3!B624</f>
        <v>191811.4</v>
      </c>
      <c r="E624" s="2">
        <v>30117</v>
      </c>
      <c r="F624" s="3">
        <f t="shared" si="20"/>
        <v>0</v>
      </c>
      <c r="G624" s="3">
        <f t="shared" si="21"/>
        <v>0</v>
      </c>
    </row>
    <row r="625" spans="1:7" x14ac:dyDescent="0.25">
      <c r="A625" s="2">
        <v>30118</v>
      </c>
      <c r="B625" s="3">
        <f>Sheet2!B625</f>
        <v>203480.9</v>
      </c>
      <c r="C625" s="2">
        <v>30118</v>
      </c>
      <c r="D625" s="3">
        <f>Sheet3!B625</f>
        <v>203480.9</v>
      </c>
      <c r="E625" s="2">
        <v>30118</v>
      </c>
      <c r="F625" s="3">
        <f t="shared" si="20"/>
        <v>0</v>
      </c>
      <c r="G625" s="3">
        <f t="shared" si="21"/>
        <v>0</v>
      </c>
    </row>
    <row r="626" spans="1:7" x14ac:dyDescent="0.25">
      <c r="A626" s="2">
        <v>30119</v>
      </c>
      <c r="B626" s="3">
        <f>Sheet2!B626</f>
        <v>200988.6</v>
      </c>
      <c r="C626" s="2">
        <v>30119</v>
      </c>
      <c r="D626" s="3">
        <f>Sheet3!B626</f>
        <v>200988.6</v>
      </c>
      <c r="E626" s="2">
        <v>30119</v>
      </c>
      <c r="F626" s="3">
        <f t="shared" si="20"/>
        <v>0</v>
      </c>
      <c r="G626" s="3">
        <f t="shared" si="21"/>
        <v>0</v>
      </c>
    </row>
    <row r="627" spans="1:7" x14ac:dyDescent="0.25">
      <c r="A627" s="2">
        <v>30120</v>
      </c>
      <c r="B627" s="3">
        <f>Sheet2!B627</f>
        <v>259978.2</v>
      </c>
      <c r="C627" s="2">
        <v>30120</v>
      </c>
      <c r="D627" s="3">
        <f>Sheet3!B627</f>
        <v>259978.2</v>
      </c>
      <c r="E627" s="2">
        <v>30120</v>
      </c>
      <c r="F627" s="3">
        <f t="shared" si="20"/>
        <v>0</v>
      </c>
      <c r="G627" s="3">
        <f t="shared" si="21"/>
        <v>0</v>
      </c>
    </row>
    <row r="628" spans="1:7" x14ac:dyDescent="0.25">
      <c r="A628" s="2">
        <v>30121</v>
      </c>
      <c r="B628" s="3">
        <f>Sheet2!B628</f>
        <v>307119.09999999998</v>
      </c>
      <c r="C628" s="2">
        <v>30121</v>
      </c>
      <c r="D628" s="3">
        <f>Sheet3!B628</f>
        <v>307119.09999999998</v>
      </c>
      <c r="E628" s="2">
        <v>30121</v>
      </c>
      <c r="F628" s="3">
        <f t="shared" si="20"/>
        <v>0</v>
      </c>
      <c r="G628" s="3">
        <f t="shared" si="21"/>
        <v>0</v>
      </c>
    </row>
    <row r="629" spans="1:7" x14ac:dyDescent="0.25">
      <c r="A629" s="2">
        <v>30122</v>
      </c>
      <c r="B629" s="3">
        <f>Sheet2!B629</f>
        <v>170309.3</v>
      </c>
      <c r="C629" s="2">
        <v>30122</v>
      </c>
      <c r="D629" s="3">
        <f>Sheet3!B629</f>
        <v>170309.3</v>
      </c>
      <c r="E629" s="2">
        <v>30122</v>
      </c>
      <c r="F629" s="3">
        <f t="shared" si="20"/>
        <v>0</v>
      </c>
      <c r="G629" s="3">
        <f t="shared" si="21"/>
        <v>0</v>
      </c>
    </row>
    <row r="630" spans="1:7" x14ac:dyDescent="0.25">
      <c r="A630" s="2">
        <v>30123</v>
      </c>
      <c r="B630" s="3">
        <f>Sheet2!B630</f>
        <v>186211.3</v>
      </c>
      <c r="C630" s="2">
        <v>30123</v>
      </c>
      <c r="D630" s="3">
        <f>Sheet3!B630</f>
        <v>186211.3</v>
      </c>
      <c r="E630" s="2">
        <v>30123</v>
      </c>
      <c r="F630" s="3">
        <f t="shared" si="20"/>
        <v>0</v>
      </c>
      <c r="G630" s="3">
        <f t="shared" si="21"/>
        <v>0</v>
      </c>
    </row>
    <row r="631" spans="1:7" x14ac:dyDescent="0.25">
      <c r="A631" s="2">
        <v>30124</v>
      </c>
      <c r="B631" s="3">
        <f>Sheet2!B631</f>
        <v>155625.20000000001</v>
      </c>
      <c r="C631" s="2">
        <v>30124</v>
      </c>
      <c r="D631" s="3">
        <f>Sheet3!B631</f>
        <v>155625.20000000001</v>
      </c>
      <c r="E631" s="2">
        <v>30124</v>
      </c>
      <c r="F631" s="3">
        <f t="shared" si="20"/>
        <v>0</v>
      </c>
      <c r="G631" s="3">
        <f t="shared" si="21"/>
        <v>0</v>
      </c>
    </row>
    <row r="632" spans="1:7" x14ac:dyDescent="0.25">
      <c r="A632" s="2">
        <v>30125</v>
      </c>
      <c r="B632" s="3">
        <f>Sheet2!B632</f>
        <v>144286.79999999999</v>
      </c>
      <c r="C632" s="2">
        <v>30125</v>
      </c>
      <c r="D632" s="3">
        <f>Sheet3!B632</f>
        <v>144286.79999999999</v>
      </c>
      <c r="E632" s="2">
        <v>30125</v>
      </c>
      <c r="F632" s="3">
        <f t="shared" si="20"/>
        <v>0</v>
      </c>
      <c r="G632" s="3">
        <f t="shared" si="21"/>
        <v>0</v>
      </c>
    </row>
    <row r="633" spans="1:7" x14ac:dyDescent="0.25">
      <c r="A633" s="2">
        <v>30126</v>
      </c>
      <c r="B633" s="3">
        <f>Sheet2!B633</f>
        <v>132285.29999999999</v>
      </c>
      <c r="C633" s="2">
        <v>30126</v>
      </c>
      <c r="D633" s="3">
        <f>Sheet3!B633</f>
        <v>132285.29999999999</v>
      </c>
      <c r="E633" s="2">
        <v>30126</v>
      </c>
      <c r="F633" s="3">
        <f t="shared" si="20"/>
        <v>0</v>
      </c>
      <c r="G633" s="3">
        <f t="shared" si="21"/>
        <v>0</v>
      </c>
    </row>
    <row r="634" spans="1:7" x14ac:dyDescent="0.25">
      <c r="A634" s="2">
        <v>30127</v>
      </c>
      <c r="B634" s="3">
        <f>Sheet2!B634</f>
        <v>117472.5</v>
      </c>
      <c r="C634" s="2">
        <v>30127</v>
      </c>
      <c r="D634" s="3">
        <f>Sheet3!B634</f>
        <v>117472.5</v>
      </c>
      <c r="E634" s="2">
        <v>30127</v>
      </c>
      <c r="F634" s="3">
        <f t="shared" si="20"/>
        <v>0</v>
      </c>
      <c r="G634" s="3">
        <f t="shared" si="21"/>
        <v>0</v>
      </c>
    </row>
    <row r="635" spans="1:7" x14ac:dyDescent="0.25">
      <c r="A635" s="2">
        <v>30128</v>
      </c>
      <c r="B635" s="3">
        <f>Sheet2!B635</f>
        <v>108859.7</v>
      </c>
      <c r="C635" s="2">
        <v>30128</v>
      </c>
      <c r="D635" s="3">
        <f>Sheet3!B635</f>
        <v>108859.7</v>
      </c>
      <c r="E635" s="2">
        <v>30128</v>
      </c>
      <c r="F635" s="3">
        <f t="shared" si="20"/>
        <v>0</v>
      </c>
      <c r="G635" s="3">
        <f t="shared" si="21"/>
        <v>0</v>
      </c>
    </row>
    <row r="636" spans="1:7" x14ac:dyDescent="0.25">
      <c r="A636" s="2">
        <v>30129</v>
      </c>
      <c r="B636" s="3">
        <f>Sheet2!B636</f>
        <v>100837.3</v>
      </c>
      <c r="C636" s="2">
        <v>30129</v>
      </c>
      <c r="D636" s="3">
        <f>Sheet3!B636</f>
        <v>100837.3</v>
      </c>
      <c r="E636" s="2">
        <v>30129</v>
      </c>
      <c r="F636" s="3">
        <f t="shared" si="20"/>
        <v>0</v>
      </c>
      <c r="G636" s="3">
        <f t="shared" si="21"/>
        <v>0</v>
      </c>
    </row>
    <row r="637" spans="1:7" x14ac:dyDescent="0.25">
      <c r="A637" s="2">
        <v>30130</v>
      </c>
      <c r="B637" s="3">
        <f>Sheet2!B637</f>
        <v>97071.87</v>
      </c>
      <c r="C637" s="2">
        <v>30130</v>
      </c>
      <c r="D637" s="3">
        <f>Sheet3!B637</f>
        <v>97071.87</v>
      </c>
      <c r="E637" s="2">
        <v>30130</v>
      </c>
      <c r="F637" s="3">
        <f t="shared" si="20"/>
        <v>0</v>
      </c>
      <c r="G637" s="3">
        <f t="shared" si="21"/>
        <v>0</v>
      </c>
    </row>
    <row r="638" spans="1:7" x14ac:dyDescent="0.25">
      <c r="A638" s="2">
        <v>30131</v>
      </c>
      <c r="B638" s="3">
        <f>Sheet2!B638</f>
        <v>80084.600000000006</v>
      </c>
      <c r="C638" s="2">
        <v>30131</v>
      </c>
      <c r="D638" s="3">
        <f>Sheet3!B638</f>
        <v>80084.600000000006</v>
      </c>
      <c r="E638" s="2">
        <v>30131</v>
      </c>
      <c r="F638" s="3">
        <f t="shared" si="20"/>
        <v>0</v>
      </c>
      <c r="G638" s="3">
        <f t="shared" si="21"/>
        <v>0</v>
      </c>
    </row>
    <row r="639" spans="1:7" x14ac:dyDescent="0.25">
      <c r="A639" s="2">
        <v>30132</v>
      </c>
      <c r="B639" s="3">
        <f>Sheet2!B639</f>
        <v>96949.08</v>
      </c>
      <c r="C639" s="2">
        <v>30132</v>
      </c>
      <c r="D639" s="3">
        <f>Sheet3!B639</f>
        <v>96949.08</v>
      </c>
      <c r="E639" s="2">
        <v>30132</v>
      </c>
      <c r="F639" s="3">
        <f t="shared" si="20"/>
        <v>0</v>
      </c>
      <c r="G639" s="3">
        <f t="shared" si="21"/>
        <v>0</v>
      </c>
    </row>
    <row r="640" spans="1:7" x14ac:dyDescent="0.25">
      <c r="A640" s="2">
        <v>30133</v>
      </c>
      <c r="B640" s="3">
        <f>Sheet2!B640</f>
        <v>141588.79999999999</v>
      </c>
      <c r="C640" s="2">
        <v>30133</v>
      </c>
      <c r="D640" s="3">
        <f>Sheet3!B640</f>
        <v>141588.79999999999</v>
      </c>
      <c r="E640" s="2">
        <v>30133</v>
      </c>
      <c r="F640" s="3">
        <f t="shared" si="20"/>
        <v>0</v>
      </c>
      <c r="G640" s="3">
        <f t="shared" si="21"/>
        <v>0</v>
      </c>
    </row>
    <row r="641" spans="1:7" x14ac:dyDescent="0.25">
      <c r="A641" s="2">
        <v>30134</v>
      </c>
      <c r="B641" s="3">
        <f>Sheet2!B641</f>
        <v>100654.9</v>
      </c>
      <c r="C641" s="2">
        <v>30134</v>
      </c>
      <c r="D641" s="3">
        <f>Sheet3!B641</f>
        <v>100654.9</v>
      </c>
      <c r="E641" s="2">
        <v>30134</v>
      </c>
      <c r="F641" s="3">
        <f t="shared" si="20"/>
        <v>0</v>
      </c>
      <c r="G641" s="3">
        <f t="shared" si="21"/>
        <v>0</v>
      </c>
    </row>
    <row r="642" spans="1:7" x14ac:dyDescent="0.25">
      <c r="A642" s="2">
        <v>30135</v>
      </c>
      <c r="B642" s="3">
        <f>Sheet2!B642</f>
        <v>96249.63</v>
      </c>
      <c r="C642" s="2">
        <v>30135</v>
      </c>
      <c r="D642" s="3">
        <f>Sheet3!B642</f>
        <v>96249.63</v>
      </c>
      <c r="E642" s="2">
        <v>30135</v>
      </c>
      <c r="F642" s="3">
        <f t="shared" si="20"/>
        <v>0</v>
      </c>
      <c r="G642" s="3">
        <f t="shared" si="21"/>
        <v>0</v>
      </c>
    </row>
    <row r="643" spans="1:7" x14ac:dyDescent="0.25">
      <c r="A643" s="2">
        <v>30136</v>
      </c>
      <c r="B643" s="3">
        <f>Sheet2!B643</f>
        <v>71103.210000000006</v>
      </c>
      <c r="C643" s="2">
        <v>30136</v>
      </c>
      <c r="D643" s="3">
        <f>Sheet3!B643</f>
        <v>71103.210000000006</v>
      </c>
      <c r="E643" s="2">
        <v>30136</v>
      </c>
      <c r="F643" s="3">
        <f t="shared" ref="F643:F706" si="22">ABS(B643-D643)</f>
        <v>0</v>
      </c>
      <c r="G643" s="3">
        <f t="shared" ref="G643:G706" si="23">100*F643/D643</f>
        <v>0</v>
      </c>
    </row>
    <row r="644" spans="1:7" x14ac:dyDescent="0.25">
      <c r="A644" s="2">
        <v>30137</v>
      </c>
      <c r="B644" s="3">
        <f>Sheet2!B644</f>
        <v>79311.88</v>
      </c>
      <c r="C644" s="2">
        <v>30137</v>
      </c>
      <c r="D644" s="3">
        <f>Sheet3!B644</f>
        <v>79311.88</v>
      </c>
      <c r="E644" s="2">
        <v>30137</v>
      </c>
      <c r="F644" s="3">
        <f t="shared" si="22"/>
        <v>0</v>
      </c>
      <c r="G644" s="3">
        <f t="shared" si="23"/>
        <v>0</v>
      </c>
    </row>
    <row r="645" spans="1:7" x14ac:dyDescent="0.25">
      <c r="A645" s="2">
        <v>30138</v>
      </c>
      <c r="B645" s="3">
        <f>Sheet2!B645</f>
        <v>77500.320000000007</v>
      </c>
      <c r="C645" s="2">
        <v>30138</v>
      </c>
      <c r="D645" s="3">
        <f>Sheet3!B645</f>
        <v>77500.320000000007</v>
      </c>
      <c r="E645" s="2">
        <v>30138</v>
      </c>
      <c r="F645" s="3">
        <f t="shared" si="22"/>
        <v>0</v>
      </c>
      <c r="G645" s="3">
        <f t="shared" si="23"/>
        <v>0</v>
      </c>
    </row>
    <row r="646" spans="1:7" x14ac:dyDescent="0.25">
      <c r="A646" s="2">
        <v>30139</v>
      </c>
      <c r="B646" s="3">
        <f>Sheet2!B646</f>
        <v>80599.86</v>
      </c>
      <c r="C646" s="2">
        <v>30139</v>
      </c>
      <c r="D646" s="3">
        <f>Sheet3!B646</f>
        <v>80599.86</v>
      </c>
      <c r="E646" s="2">
        <v>30139</v>
      </c>
      <c r="F646" s="3">
        <f t="shared" si="22"/>
        <v>0</v>
      </c>
      <c r="G646" s="3">
        <f t="shared" si="23"/>
        <v>0</v>
      </c>
    </row>
    <row r="647" spans="1:7" x14ac:dyDescent="0.25">
      <c r="A647" s="2">
        <v>30140</v>
      </c>
      <c r="B647" s="3">
        <f>Sheet2!B647</f>
        <v>70835.210000000006</v>
      </c>
      <c r="C647" s="2">
        <v>30140</v>
      </c>
      <c r="D647" s="3">
        <f>Sheet3!B647</f>
        <v>70835.210000000006</v>
      </c>
      <c r="E647" s="2">
        <v>30140</v>
      </c>
      <c r="F647" s="3">
        <f t="shared" si="22"/>
        <v>0</v>
      </c>
      <c r="G647" s="3">
        <f t="shared" si="23"/>
        <v>0</v>
      </c>
    </row>
    <row r="648" spans="1:7" x14ac:dyDescent="0.25">
      <c r="A648" s="2">
        <v>30141</v>
      </c>
      <c r="B648" s="3">
        <f>Sheet2!B648</f>
        <v>60711.05</v>
      </c>
      <c r="C648" s="2">
        <v>30141</v>
      </c>
      <c r="D648" s="3">
        <f>Sheet3!B648</f>
        <v>60711.05</v>
      </c>
      <c r="E648" s="2">
        <v>30141</v>
      </c>
      <c r="F648" s="3">
        <f t="shared" si="22"/>
        <v>0</v>
      </c>
      <c r="G648" s="3">
        <f t="shared" si="23"/>
        <v>0</v>
      </c>
    </row>
    <row r="649" spans="1:7" x14ac:dyDescent="0.25">
      <c r="A649" s="2">
        <v>30142</v>
      </c>
      <c r="B649" s="3">
        <f>Sheet2!B649</f>
        <v>67349.03</v>
      </c>
      <c r="C649" s="2">
        <v>30142</v>
      </c>
      <c r="D649" s="3">
        <f>Sheet3!B649</f>
        <v>67349.03</v>
      </c>
      <c r="E649" s="2">
        <v>30142</v>
      </c>
      <c r="F649" s="3">
        <f t="shared" si="22"/>
        <v>0</v>
      </c>
      <c r="G649" s="3">
        <f t="shared" si="23"/>
        <v>0</v>
      </c>
    </row>
    <row r="650" spans="1:7" x14ac:dyDescent="0.25">
      <c r="A650" s="2">
        <v>30143</v>
      </c>
      <c r="B650" s="3">
        <f>Sheet2!B650</f>
        <v>64675.3</v>
      </c>
      <c r="C650" s="2">
        <v>30143</v>
      </c>
      <c r="D650" s="3">
        <f>Sheet3!B650</f>
        <v>64675.3</v>
      </c>
      <c r="E650" s="2">
        <v>30143</v>
      </c>
      <c r="F650" s="3">
        <f t="shared" si="22"/>
        <v>0</v>
      </c>
      <c r="G650" s="3">
        <f t="shared" si="23"/>
        <v>0</v>
      </c>
    </row>
    <row r="651" spans="1:7" x14ac:dyDescent="0.25">
      <c r="A651" s="2">
        <v>30144</v>
      </c>
      <c r="B651" s="3">
        <f>Sheet2!B651</f>
        <v>62967.27</v>
      </c>
      <c r="C651" s="2">
        <v>30144</v>
      </c>
      <c r="D651" s="3">
        <f>Sheet3!B651</f>
        <v>62967.27</v>
      </c>
      <c r="E651" s="2">
        <v>30144</v>
      </c>
      <c r="F651" s="3">
        <f t="shared" si="22"/>
        <v>0</v>
      </c>
      <c r="G651" s="3">
        <f t="shared" si="23"/>
        <v>0</v>
      </c>
    </row>
    <row r="652" spans="1:7" x14ac:dyDescent="0.25">
      <c r="A652" s="2">
        <v>30145</v>
      </c>
      <c r="B652" s="3">
        <f>Sheet2!B652</f>
        <v>58254.11</v>
      </c>
      <c r="C652" s="2">
        <v>30145</v>
      </c>
      <c r="D652" s="3">
        <f>Sheet3!B652</f>
        <v>58254.11</v>
      </c>
      <c r="E652" s="2">
        <v>30145</v>
      </c>
      <c r="F652" s="3">
        <f t="shared" si="22"/>
        <v>0</v>
      </c>
      <c r="G652" s="3">
        <f t="shared" si="23"/>
        <v>0</v>
      </c>
    </row>
    <row r="653" spans="1:7" x14ac:dyDescent="0.25">
      <c r="A653" s="2">
        <v>30146</v>
      </c>
      <c r="B653" s="3">
        <f>Sheet2!B653</f>
        <v>55439.81</v>
      </c>
      <c r="C653" s="2">
        <v>30146</v>
      </c>
      <c r="D653" s="3">
        <f>Sheet3!B653</f>
        <v>55439.81</v>
      </c>
      <c r="E653" s="2">
        <v>30146</v>
      </c>
      <c r="F653" s="3">
        <f t="shared" si="22"/>
        <v>0</v>
      </c>
      <c r="G653" s="3">
        <f t="shared" si="23"/>
        <v>0</v>
      </c>
    </row>
    <row r="654" spans="1:7" x14ac:dyDescent="0.25">
      <c r="A654" s="2">
        <v>30147</v>
      </c>
      <c r="B654" s="3">
        <f>Sheet2!B654</f>
        <v>51329.74</v>
      </c>
      <c r="C654" s="2">
        <v>30147</v>
      </c>
      <c r="D654" s="3">
        <f>Sheet3!B654</f>
        <v>51329.74</v>
      </c>
      <c r="E654" s="2">
        <v>30147</v>
      </c>
      <c r="F654" s="3">
        <f t="shared" si="22"/>
        <v>0</v>
      </c>
      <c r="G654" s="3">
        <f t="shared" si="23"/>
        <v>0</v>
      </c>
    </row>
    <row r="655" spans="1:7" x14ac:dyDescent="0.25">
      <c r="A655" s="2">
        <v>30148</v>
      </c>
      <c r="B655" s="3">
        <f>Sheet2!B655</f>
        <v>47233.3</v>
      </c>
      <c r="C655" s="2">
        <v>30148</v>
      </c>
      <c r="D655" s="3">
        <f>Sheet3!B655</f>
        <v>47233.3</v>
      </c>
      <c r="E655" s="2">
        <v>30148</v>
      </c>
      <c r="F655" s="3">
        <f t="shared" si="22"/>
        <v>0</v>
      </c>
      <c r="G655" s="3">
        <f t="shared" si="23"/>
        <v>0</v>
      </c>
    </row>
    <row r="656" spans="1:7" x14ac:dyDescent="0.25">
      <c r="A656" s="2">
        <v>30149</v>
      </c>
      <c r="B656" s="3">
        <f>Sheet2!B656</f>
        <v>41955.11</v>
      </c>
      <c r="C656" s="2">
        <v>30149</v>
      </c>
      <c r="D656" s="3">
        <f>Sheet3!B656</f>
        <v>41955.11</v>
      </c>
      <c r="E656" s="2">
        <v>30149</v>
      </c>
      <c r="F656" s="3">
        <f t="shared" si="22"/>
        <v>0</v>
      </c>
      <c r="G656" s="3">
        <f t="shared" si="23"/>
        <v>0</v>
      </c>
    </row>
    <row r="657" spans="1:7" x14ac:dyDescent="0.25">
      <c r="A657" s="2">
        <v>30150</v>
      </c>
      <c r="B657" s="3">
        <f>Sheet2!B657</f>
        <v>41847.14</v>
      </c>
      <c r="C657" s="2">
        <v>30150</v>
      </c>
      <c r="D657" s="3">
        <f>Sheet3!B657</f>
        <v>41847.14</v>
      </c>
      <c r="E657" s="2">
        <v>30150</v>
      </c>
      <c r="F657" s="3">
        <f t="shared" si="22"/>
        <v>0</v>
      </c>
      <c r="G657" s="3">
        <f t="shared" si="23"/>
        <v>0</v>
      </c>
    </row>
    <row r="658" spans="1:7" x14ac:dyDescent="0.25">
      <c r="A658" s="2">
        <v>30151</v>
      </c>
      <c r="B658" s="3">
        <f>Sheet2!B658</f>
        <v>41428.769999999997</v>
      </c>
      <c r="C658" s="2">
        <v>30151</v>
      </c>
      <c r="D658" s="3">
        <f>Sheet3!B658</f>
        <v>41428.769999999997</v>
      </c>
      <c r="E658" s="2">
        <v>30151</v>
      </c>
      <c r="F658" s="3">
        <f t="shared" si="22"/>
        <v>0</v>
      </c>
      <c r="G658" s="3">
        <f t="shared" si="23"/>
        <v>0</v>
      </c>
    </row>
    <row r="659" spans="1:7" x14ac:dyDescent="0.25">
      <c r="A659" s="2">
        <v>30152</v>
      </c>
      <c r="B659" s="3">
        <f>Sheet2!B659</f>
        <v>39782.160000000003</v>
      </c>
      <c r="C659" s="2">
        <v>30152</v>
      </c>
      <c r="D659" s="3">
        <f>Sheet3!B659</f>
        <v>39782.160000000003</v>
      </c>
      <c r="E659" s="2">
        <v>30152</v>
      </c>
      <c r="F659" s="3">
        <f t="shared" si="22"/>
        <v>0</v>
      </c>
      <c r="G659" s="3">
        <f t="shared" si="23"/>
        <v>0</v>
      </c>
    </row>
    <row r="660" spans="1:7" x14ac:dyDescent="0.25">
      <c r="A660" s="2">
        <v>30153</v>
      </c>
      <c r="B660" s="3">
        <f>Sheet2!B660</f>
        <v>36334.25</v>
      </c>
      <c r="C660" s="2">
        <v>30153</v>
      </c>
      <c r="D660" s="3">
        <f>Sheet3!B660</f>
        <v>36334.25</v>
      </c>
      <c r="E660" s="2">
        <v>30153</v>
      </c>
      <c r="F660" s="3">
        <f t="shared" si="22"/>
        <v>0</v>
      </c>
      <c r="G660" s="3">
        <f t="shared" si="23"/>
        <v>0</v>
      </c>
    </row>
    <row r="661" spans="1:7" x14ac:dyDescent="0.25">
      <c r="A661" s="2">
        <v>30154</v>
      </c>
      <c r="B661" s="3">
        <f>Sheet2!B661</f>
        <v>35301.269999999997</v>
      </c>
      <c r="C661" s="2">
        <v>30154</v>
      </c>
      <c r="D661" s="3">
        <f>Sheet3!B661</f>
        <v>35301.269999999997</v>
      </c>
      <c r="E661" s="2">
        <v>30154</v>
      </c>
      <c r="F661" s="3">
        <f t="shared" si="22"/>
        <v>0</v>
      </c>
      <c r="G661" s="3">
        <f t="shared" si="23"/>
        <v>0</v>
      </c>
    </row>
    <row r="662" spans="1:7" x14ac:dyDescent="0.25">
      <c r="A662" s="2">
        <v>30155</v>
      </c>
      <c r="B662" s="3">
        <f>Sheet2!B662</f>
        <v>33295.56</v>
      </c>
      <c r="C662" s="2">
        <v>30155</v>
      </c>
      <c r="D662" s="3">
        <f>Sheet3!B662</f>
        <v>33295.56</v>
      </c>
      <c r="E662" s="2">
        <v>30155</v>
      </c>
      <c r="F662" s="3">
        <f t="shared" si="22"/>
        <v>0</v>
      </c>
      <c r="G662" s="3">
        <f t="shared" si="23"/>
        <v>0</v>
      </c>
    </row>
    <row r="663" spans="1:7" x14ac:dyDescent="0.25">
      <c r="A663" s="2">
        <v>30156</v>
      </c>
      <c r="B663" s="3">
        <f>Sheet2!B663</f>
        <v>33124.32</v>
      </c>
      <c r="C663" s="2">
        <v>30156</v>
      </c>
      <c r="D663" s="3">
        <f>Sheet3!B663</f>
        <v>33124.32</v>
      </c>
      <c r="E663" s="2">
        <v>30156</v>
      </c>
      <c r="F663" s="3">
        <f t="shared" si="22"/>
        <v>0</v>
      </c>
      <c r="G663" s="3">
        <f t="shared" si="23"/>
        <v>0</v>
      </c>
    </row>
    <row r="664" spans="1:7" x14ac:dyDescent="0.25">
      <c r="A664" s="2">
        <v>30157</v>
      </c>
      <c r="B664" s="3">
        <f>Sheet2!B664</f>
        <v>29860.58</v>
      </c>
      <c r="C664" s="2">
        <v>30157</v>
      </c>
      <c r="D664" s="3">
        <f>Sheet3!B664</f>
        <v>29860.58</v>
      </c>
      <c r="E664" s="2">
        <v>30157</v>
      </c>
      <c r="F664" s="3">
        <f t="shared" si="22"/>
        <v>0</v>
      </c>
      <c r="G664" s="3">
        <f t="shared" si="23"/>
        <v>0</v>
      </c>
    </row>
    <row r="665" spans="1:7" x14ac:dyDescent="0.25">
      <c r="A665" s="2">
        <v>30158</v>
      </c>
      <c r="B665" s="3">
        <f>Sheet2!B665</f>
        <v>30045.119999999999</v>
      </c>
      <c r="C665" s="2">
        <v>30158</v>
      </c>
      <c r="D665" s="3">
        <f>Sheet3!B665</f>
        <v>30045.119999999999</v>
      </c>
      <c r="E665" s="2">
        <v>30158</v>
      </c>
      <c r="F665" s="3">
        <f t="shared" si="22"/>
        <v>0</v>
      </c>
      <c r="G665" s="3">
        <f t="shared" si="23"/>
        <v>0</v>
      </c>
    </row>
    <row r="666" spans="1:7" x14ac:dyDescent="0.25">
      <c r="A666" s="2">
        <v>30159</v>
      </c>
      <c r="B666" s="3">
        <f>Sheet2!B666</f>
        <v>29153.37</v>
      </c>
      <c r="C666" s="2">
        <v>30159</v>
      </c>
      <c r="D666" s="3">
        <f>Sheet3!B666</f>
        <v>29153.37</v>
      </c>
      <c r="E666" s="2">
        <v>30159</v>
      </c>
      <c r="F666" s="3">
        <f t="shared" si="22"/>
        <v>0</v>
      </c>
      <c r="G666" s="3">
        <f t="shared" si="23"/>
        <v>0</v>
      </c>
    </row>
    <row r="667" spans="1:7" x14ac:dyDescent="0.25">
      <c r="A667" s="2">
        <v>30160</v>
      </c>
      <c r="B667" s="3">
        <f>Sheet2!B667</f>
        <v>26722.53</v>
      </c>
      <c r="C667" s="2">
        <v>30160</v>
      </c>
      <c r="D667" s="3">
        <f>Sheet3!B667</f>
        <v>26722.53</v>
      </c>
      <c r="E667" s="2">
        <v>30160</v>
      </c>
      <c r="F667" s="3">
        <f t="shared" si="22"/>
        <v>0</v>
      </c>
      <c r="G667" s="3">
        <f t="shared" si="23"/>
        <v>0</v>
      </c>
    </row>
    <row r="668" spans="1:7" x14ac:dyDescent="0.25">
      <c r="A668" s="2">
        <v>30161</v>
      </c>
      <c r="B668" s="3">
        <f>Sheet2!B668</f>
        <v>26592.02</v>
      </c>
      <c r="C668" s="2">
        <v>30161</v>
      </c>
      <c r="D668" s="3">
        <f>Sheet3!B668</f>
        <v>26592.02</v>
      </c>
      <c r="E668" s="2">
        <v>30161</v>
      </c>
      <c r="F668" s="3">
        <f t="shared" si="22"/>
        <v>0</v>
      </c>
      <c r="G668" s="3">
        <f t="shared" si="23"/>
        <v>0</v>
      </c>
    </row>
    <row r="669" spans="1:7" x14ac:dyDescent="0.25">
      <c r="A669" s="2">
        <v>30162</v>
      </c>
      <c r="B669" s="3">
        <f>Sheet2!B669</f>
        <v>24531.56</v>
      </c>
      <c r="C669" s="2">
        <v>30162</v>
      </c>
      <c r="D669" s="3">
        <f>Sheet3!B669</f>
        <v>24531.56</v>
      </c>
      <c r="E669" s="2">
        <v>30162</v>
      </c>
      <c r="F669" s="3">
        <f t="shared" si="22"/>
        <v>0</v>
      </c>
      <c r="G669" s="3">
        <f t="shared" si="23"/>
        <v>0</v>
      </c>
    </row>
    <row r="670" spans="1:7" x14ac:dyDescent="0.25">
      <c r="A670" s="2">
        <v>30163</v>
      </c>
      <c r="B670" s="3">
        <f>Sheet2!B670</f>
        <v>22345.47</v>
      </c>
      <c r="C670" s="2">
        <v>30163</v>
      </c>
      <c r="D670" s="3">
        <f>Sheet3!B670</f>
        <v>22345.47</v>
      </c>
      <c r="E670" s="2">
        <v>30163</v>
      </c>
      <c r="F670" s="3">
        <f t="shared" si="22"/>
        <v>0</v>
      </c>
      <c r="G670" s="3">
        <f t="shared" si="23"/>
        <v>0</v>
      </c>
    </row>
    <row r="671" spans="1:7" x14ac:dyDescent="0.25">
      <c r="A671" s="2">
        <v>30164</v>
      </c>
      <c r="B671" s="3">
        <f>Sheet2!B671</f>
        <v>23487.68</v>
      </c>
      <c r="C671" s="2">
        <v>30164</v>
      </c>
      <c r="D671" s="3">
        <f>Sheet3!B671</f>
        <v>23487.68</v>
      </c>
      <c r="E671" s="2">
        <v>30164</v>
      </c>
      <c r="F671" s="3">
        <f t="shared" si="22"/>
        <v>0</v>
      </c>
      <c r="G671" s="3">
        <f t="shared" si="23"/>
        <v>0</v>
      </c>
    </row>
    <row r="672" spans="1:7" x14ac:dyDescent="0.25">
      <c r="A672" s="2">
        <v>30165</v>
      </c>
      <c r="B672" s="3">
        <f>Sheet2!B672</f>
        <v>17565.37</v>
      </c>
      <c r="C672" s="2">
        <v>30165</v>
      </c>
      <c r="D672" s="3">
        <f>Sheet3!B672</f>
        <v>17565.37</v>
      </c>
      <c r="E672" s="2">
        <v>30165</v>
      </c>
      <c r="F672" s="3">
        <f t="shared" si="22"/>
        <v>0</v>
      </c>
      <c r="G672" s="3">
        <f t="shared" si="23"/>
        <v>0</v>
      </c>
    </row>
    <row r="673" spans="1:7" x14ac:dyDescent="0.25">
      <c r="A673" s="2">
        <v>30166</v>
      </c>
      <c r="B673" s="3">
        <f>Sheet2!B673</f>
        <v>17574.240000000002</v>
      </c>
      <c r="C673" s="2">
        <v>30166</v>
      </c>
      <c r="D673" s="3">
        <f>Sheet3!B673</f>
        <v>17574.240000000002</v>
      </c>
      <c r="E673" s="2">
        <v>30166</v>
      </c>
      <c r="F673" s="3">
        <f t="shared" si="22"/>
        <v>0</v>
      </c>
      <c r="G673" s="3">
        <f t="shared" si="23"/>
        <v>0</v>
      </c>
    </row>
    <row r="674" spans="1:7" x14ac:dyDescent="0.25">
      <c r="A674" s="2">
        <v>30167</v>
      </c>
      <c r="B674" s="3">
        <f>Sheet2!B674</f>
        <v>17222.939999999999</v>
      </c>
      <c r="C674" s="2">
        <v>30167</v>
      </c>
      <c r="D674" s="3">
        <f>Sheet3!B674</f>
        <v>17222.939999999999</v>
      </c>
      <c r="E674" s="2">
        <v>30167</v>
      </c>
      <c r="F674" s="3">
        <f t="shared" si="22"/>
        <v>0</v>
      </c>
      <c r="G674" s="3">
        <f t="shared" si="23"/>
        <v>0</v>
      </c>
    </row>
    <row r="675" spans="1:7" x14ac:dyDescent="0.25">
      <c r="A675" s="2">
        <v>30168</v>
      </c>
      <c r="B675" s="3">
        <f>Sheet2!B675</f>
        <v>16289.37</v>
      </c>
      <c r="C675" s="2">
        <v>30168</v>
      </c>
      <c r="D675" s="3">
        <f>Sheet3!B675</f>
        <v>16289.37</v>
      </c>
      <c r="E675" s="2">
        <v>30168</v>
      </c>
      <c r="F675" s="3">
        <f t="shared" si="22"/>
        <v>0</v>
      </c>
      <c r="G675" s="3">
        <f t="shared" si="23"/>
        <v>0</v>
      </c>
    </row>
    <row r="676" spans="1:7" x14ac:dyDescent="0.25">
      <c r="A676" s="2">
        <v>30169</v>
      </c>
      <c r="B676" s="3">
        <f>Sheet2!B676</f>
        <v>17086.61</v>
      </c>
      <c r="C676" s="2">
        <v>30169</v>
      </c>
      <c r="D676" s="3">
        <f>Sheet3!B676</f>
        <v>17086.61</v>
      </c>
      <c r="E676" s="2">
        <v>30169</v>
      </c>
      <c r="F676" s="3">
        <f t="shared" si="22"/>
        <v>0</v>
      </c>
      <c r="G676" s="3">
        <f t="shared" si="23"/>
        <v>0</v>
      </c>
    </row>
    <row r="677" spans="1:7" x14ac:dyDescent="0.25">
      <c r="A677" s="2">
        <v>30170</v>
      </c>
      <c r="B677" s="3">
        <f>Sheet2!B677</f>
        <v>16749.77</v>
      </c>
      <c r="C677" s="2">
        <v>30170</v>
      </c>
      <c r="D677" s="3">
        <f>Sheet3!B677</f>
        <v>16749.77</v>
      </c>
      <c r="E677" s="2">
        <v>30170</v>
      </c>
      <c r="F677" s="3">
        <f t="shared" si="22"/>
        <v>0</v>
      </c>
      <c r="G677" s="3">
        <f t="shared" si="23"/>
        <v>0</v>
      </c>
    </row>
    <row r="678" spans="1:7" x14ac:dyDescent="0.25">
      <c r="A678" s="2">
        <v>30171</v>
      </c>
      <c r="B678" s="3">
        <f>Sheet2!B678</f>
        <v>14751.68</v>
      </c>
      <c r="C678" s="2">
        <v>30171</v>
      </c>
      <c r="D678" s="3">
        <f>Sheet3!B678</f>
        <v>14751.68</v>
      </c>
      <c r="E678" s="2">
        <v>30171</v>
      </c>
      <c r="F678" s="3">
        <f t="shared" si="22"/>
        <v>0</v>
      </c>
      <c r="G678" s="3">
        <f t="shared" si="23"/>
        <v>0</v>
      </c>
    </row>
    <row r="679" spans="1:7" x14ac:dyDescent="0.25">
      <c r="A679" s="2">
        <v>30172</v>
      </c>
      <c r="B679" s="3">
        <f>Sheet2!B679</f>
        <v>14566.44</v>
      </c>
      <c r="C679" s="2">
        <v>30172</v>
      </c>
      <c r="D679" s="3">
        <f>Sheet3!B679</f>
        <v>14566.44</v>
      </c>
      <c r="E679" s="2">
        <v>30172</v>
      </c>
      <c r="F679" s="3">
        <f t="shared" si="22"/>
        <v>0</v>
      </c>
      <c r="G679" s="3">
        <f t="shared" si="23"/>
        <v>0</v>
      </c>
    </row>
    <row r="680" spans="1:7" x14ac:dyDescent="0.25">
      <c r="A680" s="2">
        <v>30173</v>
      </c>
      <c r="B680" s="3">
        <f>Sheet2!B680</f>
        <v>13729.33</v>
      </c>
      <c r="C680" s="2">
        <v>30173</v>
      </c>
      <c r="D680" s="3">
        <f>Sheet3!B680</f>
        <v>13729.33</v>
      </c>
      <c r="E680" s="2">
        <v>30173</v>
      </c>
      <c r="F680" s="3">
        <f t="shared" si="22"/>
        <v>0</v>
      </c>
      <c r="G680" s="3">
        <f t="shared" si="23"/>
        <v>0</v>
      </c>
    </row>
    <row r="681" spans="1:7" x14ac:dyDescent="0.25">
      <c r="A681" s="2">
        <v>30174</v>
      </c>
      <c r="B681" s="3">
        <f>Sheet2!B681</f>
        <v>13845.03</v>
      </c>
      <c r="C681" s="2">
        <v>30174</v>
      </c>
      <c r="D681" s="3">
        <f>Sheet3!B681</f>
        <v>13845.03</v>
      </c>
      <c r="E681" s="2">
        <v>30174</v>
      </c>
      <c r="F681" s="3">
        <f t="shared" si="22"/>
        <v>0</v>
      </c>
      <c r="G681" s="3">
        <f t="shared" si="23"/>
        <v>0</v>
      </c>
    </row>
    <row r="682" spans="1:7" x14ac:dyDescent="0.25">
      <c r="A682" s="2">
        <v>30175</v>
      </c>
      <c r="B682" s="3">
        <f>Sheet2!B682</f>
        <v>12844.78</v>
      </c>
      <c r="C682" s="2">
        <v>30175</v>
      </c>
      <c r="D682" s="3">
        <f>Sheet3!B682</f>
        <v>12844.78</v>
      </c>
      <c r="E682" s="2">
        <v>30175</v>
      </c>
      <c r="F682" s="3">
        <f t="shared" si="22"/>
        <v>0</v>
      </c>
      <c r="G682" s="3">
        <f t="shared" si="23"/>
        <v>0</v>
      </c>
    </row>
    <row r="683" spans="1:7" x14ac:dyDescent="0.25">
      <c r="A683" s="2">
        <v>30176</v>
      </c>
      <c r="B683" s="3">
        <f>Sheet2!B683</f>
        <v>12298.18</v>
      </c>
      <c r="C683" s="2">
        <v>30176</v>
      </c>
      <c r="D683" s="3">
        <f>Sheet3!B683</f>
        <v>12298.18</v>
      </c>
      <c r="E683" s="2">
        <v>30176</v>
      </c>
      <c r="F683" s="3">
        <f t="shared" si="22"/>
        <v>0</v>
      </c>
      <c r="G683" s="3">
        <f t="shared" si="23"/>
        <v>0</v>
      </c>
    </row>
    <row r="684" spans="1:7" x14ac:dyDescent="0.25">
      <c r="A684" s="2">
        <v>30177</v>
      </c>
      <c r="B684" s="3">
        <f>Sheet2!B684</f>
        <v>11650.74</v>
      </c>
      <c r="C684" s="2">
        <v>30177</v>
      </c>
      <c r="D684" s="3">
        <f>Sheet3!B684</f>
        <v>11650.74</v>
      </c>
      <c r="E684" s="2">
        <v>30177</v>
      </c>
      <c r="F684" s="3">
        <f t="shared" si="22"/>
        <v>0</v>
      </c>
      <c r="G684" s="3">
        <f t="shared" si="23"/>
        <v>0</v>
      </c>
    </row>
    <row r="685" spans="1:7" x14ac:dyDescent="0.25">
      <c r="A685" s="2">
        <v>30178</v>
      </c>
      <c r="B685" s="3">
        <f>Sheet2!B685</f>
        <v>11831.12</v>
      </c>
      <c r="C685" s="2">
        <v>30178</v>
      </c>
      <c r="D685" s="3">
        <f>Sheet3!B685</f>
        <v>11831.12</v>
      </c>
      <c r="E685" s="2">
        <v>30178</v>
      </c>
      <c r="F685" s="3">
        <f t="shared" si="22"/>
        <v>0</v>
      </c>
      <c r="G685" s="3">
        <f t="shared" si="23"/>
        <v>0</v>
      </c>
    </row>
    <row r="686" spans="1:7" x14ac:dyDescent="0.25">
      <c r="A686" s="2">
        <v>30179</v>
      </c>
      <c r="B686" s="3">
        <f>Sheet2!B686</f>
        <v>10939.93</v>
      </c>
      <c r="C686" s="2">
        <v>30179</v>
      </c>
      <c r="D686" s="3">
        <f>Sheet3!B686</f>
        <v>10939.93</v>
      </c>
      <c r="E686" s="2">
        <v>30179</v>
      </c>
      <c r="F686" s="3">
        <f t="shared" si="22"/>
        <v>0</v>
      </c>
      <c r="G686" s="3">
        <f t="shared" si="23"/>
        <v>0</v>
      </c>
    </row>
    <row r="687" spans="1:7" x14ac:dyDescent="0.25">
      <c r="A687" s="2">
        <v>30180</v>
      </c>
      <c r="B687" s="3">
        <f>Sheet2!B687</f>
        <v>10725.1</v>
      </c>
      <c r="C687" s="2">
        <v>30180</v>
      </c>
      <c r="D687" s="3">
        <f>Sheet3!B687</f>
        <v>10725.1</v>
      </c>
      <c r="E687" s="2">
        <v>30180</v>
      </c>
      <c r="F687" s="3">
        <f t="shared" si="22"/>
        <v>0</v>
      </c>
      <c r="G687" s="3">
        <f t="shared" si="23"/>
        <v>0</v>
      </c>
    </row>
    <row r="688" spans="1:7" x14ac:dyDescent="0.25">
      <c r="A688" s="2">
        <v>30181</v>
      </c>
      <c r="B688" s="3">
        <f>Sheet2!B688</f>
        <v>10479.08</v>
      </c>
      <c r="C688" s="2">
        <v>30181</v>
      </c>
      <c r="D688" s="3">
        <f>Sheet3!B688</f>
        <v>10479.08</v>
      </c>
      <c r="E688" s="2">
        <v>30181</v>
      </c>
      <c r="F688" s="3">
        <f t="shared" si="22"/>
        <v>0</v>
      </c>
      <c r="G688" s="3">
        <f t="shared" si="23"/>
        <v>0</v>
      </c>
    </row>
    <row r="689" spans="1:7" x14ac:dyDescent="0.25">
      <c r="A689" s="2">
        <v>30182</v>
      </c>
      <c r="B689" s="3">
        <f>Sheet2!B689</f>
        <v>10037.75</v>
      </c>
      <c r="C689" s="2">
        <v>30182</v>
      </c>
      <c r="D689" s="3">
        <f>Sheet3!B689</f>
        <v>10037.75</v>
      </c>
      <c r="E689" s="2">
        <v>30182</v>
      </c>
      <c r="F689" s="3">
        <f t="shared" si="22"/>
        <v>0</v>
      </c>
      <c r="G689" s="3">
        <f t="shared" si="23"/>
        <v>0</v>
      </c>
    </row>
    <row r="690" spans="1:7" x14ac:dyDescent="0.25">
      <c r="A690" s="2">
        <v>30183</v>
      </c>
      <c r="B690" s="3">
        <f>Sheet2!B690</f>
        <v>9822.0249999999996</v>
      </c>
      <c r="C690" s="2">
        <v>30183</v>
      </c>
      <c r="D690" s="3">
        <f>Sheet3!B690</f>
        <v>9822.0249999999996</v>
      </c>
      <c r="E690" s="2">
        <v>30183</v>
      </c>
      <c r="F690" s="3">
        <f t="shared" si="22"/>
        <v>0</v>
      </c>
      <c r="G690" s="3">
        <f t="shared" si="23"/>
        <v>0</v>
      </c>
    </row>
    <row r="691" spans="1:7" x14ac:dyDescent="0.25">
      <c r="A691" s="2">
        <v>30184</v>
      </c>
      <c r="B691" s="3">
        <f>Sheet2!B691</f>
        <v>9583.1839999999993</v>
      </c>
      <c r="C691" s="2">
        <v>30184</v>
      </c>
      <c r="D691" s="3">
        <f>Sheet3!B691</f>
        <v>9583.1839999999993</v>
      </c>
      <c r="E691" s="2">
        <v>30184</v>
      </c>
      <c r="F691" s="3">
        <f t="shared" si="22"/>
        <v>0</v>
      </c>
      <c r="G691" s="3">
        <f t="shared" si="23"/>
        <v>0</v>
      </c>
    </row>
    <row r="692" spans="1:7" x14ac:dyDescent="0.25">
      <c r="A692" s="2">
        <v>30185</v>
      </c>
      <c r="B692" s="3">
        <f>Sheet2!B692</f>
        <v>9488.5769999999993</v>
      </c>
      <c r="C692" s="2">
        <v>30185</v>
      </c>
      <c r="D692" s="3">
        <f>Sheet3!B692</f>
        <v>9488.5769999999993</v>
      </c>
      <c r="E692" s="2">
        <v>30185</v>
      </c>
      <c r="F692" s="3">
        <f t="shared" si="22"/>
        <v>0</v>
      </c>
      <c r="G692" s="3">
        <f t="shared" si="23"/>
        <v>0</v>
      </c>
    </row>
    <row r="693" spans="1:7" x14ac:dyDescent="0.25">
      <c r="A693" s="2">
        <v>30186</v>
      </c>
      <c r="B693" s="3">
        <f>Sheet2!B693</f>
        <v>9123.7029999999995</v>
      </c>
      <c r="C693" s="2">
        <v>30186</v>
      </c>
      <c r="D693" s="3">
        <f>Sheet3!B693</f>
        <v>9123.7029999999995</v>
      </c>
      <c r="E693" s="2">
        <v>30186</v>
      </c>
      <c r="F693" s="3">
        <f t="shared" si="22"/>
        <v>0</v>
      </c>
      <c r="G693" s="3">
        <f t="shared" si="23"/>
        <v>0</v>
      </c>
    </row>
    <row r="694" spans="1:7" x14ac:dyDescent="0.25">
      <c r="A694" s="2">
        <v>30187</v>
      </c>
      <c r="B694" s="3">
        <f>Sheet2!B694</f>
        <v>8543.0439999999999</v>
      </c>
      <c r="C694" s="2">
        <v>30187</v>
      </c>
      <c r="D694" s="3">
        <f>Sheet3!B694</f>
        <v>8543.0439999999999</v>
      </c>
      <c r="E694" s="2">
        <v>30187</v>
      </c>
      <c r="F694" s="3">
        <f t="shared" si="22"/>
        <v>0</v>
      </c>
      <c r="G694" s="3">
        <f t="shared" si="23"/>
        <v>0</v>
      </c>
    </row>
    <row r="695" spans="1:7" x14ac:dyDescent="0.25">
      <c r="A695" s="2">
        <v>30188</v>
      </c>
      <c r="B695" s="3">
        <f>Sheet2!B695</f>
        <v>8014.6149999999998</v>
      </c>
      <c r="C695" s="2">
        <v>30188</v>
      </c>
      <c r="D695" s="3">
        <f>Sheet3!B695</f>
        <v>8014.6149999999998</v>
      </c>
      <c r="E695" s="2">
        <v>30188</v>
      </c>
      <c r="F695" s="3">
        <f t="shared" si="22"/>
        <v>0</v>
      </c>
      <c r="G695" s="3">
        <f t="shared" si="23"/>
        <v>0</v>
      </c>
    </row>
    <row r="696" spans="1:7" x14ac:dyDescent="0.25">
      <c r="A696" s="2">
        <v>30189</v>
      </c>
      <c r="B696" s="3">
        <f>Sheet2!B696</f>
        <v>7812.6480000000001</v>
      </c>
      <c r="C696" s="2">
        <v>30189</v>
      </c>
      <c r="D696" s="3">
        <f>Sheet3!B696</f>
        <v>7812.6480000000001</v>
      </c>
      <c r="E696" s="2">
        <v>30189</v>
      </c>
      <c r="F696" s="3">
        <f t="shared" si="22"/>
        <v>0</v>
      </c>
      <c r="G696" s="3">
        <f t="shared" si="23"/>
        <v>0</v>
      </c>
    </row>
    <row r="697" spans="1:7" x14ac:dyDescent="0.25">
      <c r="A697" s="2">
        <v>30190</v>
      </c>
      <c r="B697" s="3">
        <f>Sheet2!B697</f>
        <v>7294.3469999999998</v>
      </c>
      <c r="C697" s="2">
        <v>30190</v>
      </c>
      <c r="D697" s="3">
        <f>Sheet3!B697</f>
        <v>7294.3469999999998</v>
      </c>
      <c r="E697" s="2">
        <v>30190</v>
      </c>
      <c r="F697" s="3">
        <f t="shared" si="22"/>
        <v>0</v>
      </c>
      <c r="G697" s="3">
        <f t="shared" si="23"/>
        <v>0</v>
      </c>
    </row>
    <row r="698" spans="1:7" x14ac:dyDescent="0.25">
      <c r="A698" s="2">
        <v>30191</v>
      </c>
      <c r="B698" s="3">
        <f>Sheet2!B698</f>
        <v>7147.9889999999996</v>
      </c>
      <c r="C698" s="2">
        <v>30191</v>
      </c>
      <c r="D698" s="3">
        <f>Sheet3!B698</f>
        <v>7147.9889999999996</v>
      </c>
      <c r="E698" s="2">
        <v>30191</v>
      </c>
      <c r="F698" s="3">
        <f t="shared" si="22"/>
        <v>0</v>
      </c>
      <c r="G698" s="3">
        <f t="shared" si="23"/>
        <v>0</v>
      </c>
    </row>
    <row r="699" spans="1:7" x14ac:dyDescent="0.25">
      <c r="A699" s="2">
        <v>30192</v>
      </c>
      <c r="B699" s="3">
        <f>Sheet2!B699</f>
        <v>6502.3860000000004</v>
      </c>
      <c r="C699" s="2">
        <v>30192</v>
      </c>
      <c r="D699" s="3">
        <f>Sheet3!B699</f>
        <v>6502.3860000000004</v>
      </c>
      <c r="E699" s="2">
        <v>30192</v>
      </c>
      <c r="F699" s="3">
        <f t="shared" si="22"/>
        <v>0</v>
      </c>
      <c r="G699" s="3">
        <f t="shared" si="23"/>
        <v>0</v>
      </c>
    </row>
    <row r="700" spans="1:7" x14ac:dyDescent="0.25">
      <c r="A700" s="2">
        <v>30193</v>
      </c>
      <c r="B700" s="3">
        <f>Sheet2!B700</f>
        <v>6574.6040000000003</v>
      </c>
      <c r="C700" s="2">
        <v>30193</v>
      </c>
      <c r="D700" s="3">
        <f>Sheet3!B700</f>
        <v>6574.6040000000003</v>
      </c>
      <c r="E700" s="2">
        <v>30193</v>
      </c>
      <c r="F700" s="3">
        <f t="shared" si="22"/>
        <v>0</v>
      </c>
      <c r="G700" s="3">
        <f t="shared" si="23"/>
        <v>0</v>
      </c>
    </row>
    <row r="701" spans="1:7" x14ac:dyDescent="0.25">
      <c r="A701" s="2">
        <v>30194</v>
      </c>
      <c r="B701" s="3">
        <f>Sheet2!B701</f>
        <v>6496.8620000000001</v>
      </c>
      <c r="C701" s="2">
        <v>30194</v>
      </c>
      <c r="D701" s="3">
        <f>Sheet3!B701</f>
        <v>6496.8620000000001</v>
      </c>
      <c r="E701" s="2">
        <v>30194</v>
      </c>
      <c r="F701" s="3">
        <f t="shared" si="22"/>
        <v>0</v>
      </c>
      <c r="G701" s="3">
        <f t="shared" si="23"/>
        <v>0</v>
      </c>
    </row>
    <row r="702" spans="1:7" x14ac:dyDescent="0.25">
      <c r="A702" s="2">
        <v>30195</v>
      </c>
      <c r="B702" s="3">
        <f>Sheet2!B702</f>
        <v>6493.1459999999997</v>
      </c>
      <c r="C702" s="2">
        <v>30195</v>
      </c>
      <c r="D702" s="3">
        <f>Sheet3!B702</f>
        <v>6493.1459999999997</v>
      </c>
      <c r="E702" s="2">
        <v>30195</v>
      </c>
      <c r="F702" s="3">
        <f t="shared" si="22"/>
        <v>0</v>
      </c>
      <c r="G702" s="3">
        <f t="shared" si="23"/>
        <v>0</v>
      </c>
    </row>
    <row r="703" spans="1:7" x14ac:dyDescent="0.25">
      <c r="A703" s="2">
        <v>30196</v>
      </c>
      <c r="B703" s="3">
        <f>Sheet2!B703</f>
        <v>6433.6779999999999</v>
      </c>
      <c r="C703" s="2">
        <v>30196</v>
      </c>
      <c r="D703" s="3">
        <f>Sheet3!B703</f>
        <v>6433.6779999999999</v>
      </c>
      <c r="E703" s="2">
        <v>30196</v>
      </c>
      <c r="F703" s="3">
        <f t="shared" si="22"/>
        <v>0</v>
      </c>
      <c r="G703" s="3">
        <f t="shared" si="23"/>
        <v>0</v>
      </c>
    </row>
    <row r="704" spans="1:7" x14ac:dyDescent="0.25">
      <c r="A704" s="2">
        <v>30197</v>
      </c>
      <c r="B704" s="3">
        <f>Sheet2!B704</f>
        <v>6422.5619999999999</v>
      </c>
      <c r="C704" s="2">
        <v>30197</v>
      </c>
      <c r="D704" s="3">
        <f>Sheet3!B704</f>
        <v>6422.5619999999999</v>
      </c>
      <c r="E704" s="2">
        <v>30197</v>
      </c>
      <c r="F704" s="3">
        <f t="shared" si="22"/>
        <v>0</v>
      </c>
      <c r="G704" s="3">
        <f t="shared" si="23"/>
        <v>0</v>
      </c>
    </row>
    <row r="705" spans="1:7" x14ac:dyDescent="0.25">
      <c r="A705" s="2">
        <v>30198</v>
      </c>
      <c r="B705" s="3">
        <f>Sheet2!B705</f>
        <v>6126.2550000000001</v>
      </c>
      <c r="C705" s="2">
        <v>30198</v>
      </c>
      <c r="D705" s="3">
        <f>Sheet3!B705</f>
        <v>6126.2550000000001</v>
      </c>
      <c r="E705" s="2">
        <v>30198</v>
      </c>
      <c r="F705" s="3">
        <f t="shared" si="22"/>
        <v>0</v>
      </c>
      <c r="G705" s="3">
        <f t="shared" si="23"/>
        <v>0</v>
      </c>
    </row>
    <row r="706" spans="1:7" x14ac:dyDescent="0.25">
      <c r="A706" s="2">
        <v>30199</v>
      </c>
      <c r="B706" s="3">
        <f>Sheet2!B706</f>
        <v>6020.3969999999999</v>
      </c>
      <c r="C706" s="2">
        <v>30199</v>
      </c>
      <c r="D706" s="3">
        <f>Sheet3!B706</f>
        <v>6020.3969999999999</v>
      </c>
      <c r="E706" s="2">
        <v>30199</v>
      </c>
      <c r="F706" s="3">
        <f t="shared" si="22"/>
        <v>0</v>
      </c>
      <c r="G706" s="3">
        <f t="shared" si="23"/>
        <v>0</v>
      </c>
    </row>
    <row r="707" spans="1:7" x14ac:dyDescent="0.25">
      <c r="A707" s="2">
        <v>30200</v>
      </c>
      <c r="B707" s="3">
        <f>Sheet2!B707</f>
        <v>6009.0039999999999</v>
      </c>
      <c r="C707" s="2">
        <v>30200</v>
      </c>
      <c r="D707" s="3">
        <f>Sheet3!B707</f>
        <v>6009.0039999999999</v>
      </c>
      <c r="E707" s="2">
        <v>30200</v>
      </c>
      <c r="F707" s="3">
        <f t="shared" ref="F707:F770" si="24">ABS(B707-D707)</f>
        <v>0</v>
      </c>
      <c r="G707" s="3">
        <f t="shared" ref="G707:G770" si="25">100*F707/D707</f>
        <v>0</v>
      </c>
    </row>
    <row r="708" spans="1:7" x14ac:dyDescent="0.25">
      <c r="A708" s="2">
        <v>30201</v>
      </c>
      <c r="B708" s="3">
        <f>Sheet2!B708</f>
        <v>5884.2780000000002</v>
      </c>
      <c r="C708" s="2">
        <v>30201</v>
      </c>
      <c r="D708" s="3">
        <f>Sheet3!B708</f>
        <v>5884.2780000000002</v>
      </c>
      <c r="E708" s="2">
        <v>30201</v>
      </c>
      <c r="F708" s="3">
        <f t="shared" si="24"/>
        <v>0</v>
      </c>
      <c r="G708" s="3">
        <f t="shared" si="25"/>
        <v>0</v>
      </c>
    </row>
    <row r="709" spans="1:7" x14ac:dyDescent="0.25">
      <c r="A709" s="2">
        <v>30202</v>
      </c>
      <c r="B709" s="3">
        <f>Sheet2!B709</f>
        <v>5684.7470000000003</v>
      </c>
      <c r="C709" s="2">
        <v>30202</v>
      </c>
      <c r="D709" s="3">
        <f>Sheet3!B709</f>
        <v>5684.7470000000003</v>
      </c>
      <c r="E709" s="2">
        <v>30202</v>
      </c>
      <c r="F709" s="3">
        <f t="shared" si="24"/>
        <v>0</v>
      </c>
      <c r="G709" s="3">
        <f t="shared" si="25"/>
        <v>0</v>
      </c>
    </row>
    <row r="710" spans="1:7" x14ac:dyDescent="0.25">
      <c r="A710" s="2">
        <v>30203</v>
      </c>
      <c r="B710" s="3">
        <f>Sheet2!B710</f>
        <v>5562.9120000000003</v>
      </c>
      <c r="C710" s="2">
        <v>30203</v>
      </c>
      <c r="D710" s="3">
        <f>Sheet3!B710</f>
        <v>5562.9120000000003</v>
      </c>
      <c r="E710" s="2">
        <v>30203</v>
      </c>
      <c r="F710" s="3">
        <f t="shared" si="24"/>
        <v>0</v>
      </c>
      <c r="G710" s="3">
        <f t="shared" si="25"/>
        <v>0</v>
      </c>
    </row>
    <row r="711" spans="1:7" x14ac:dyDescent="0.25">
      <c r="A711" s="2">
        <v>30204</v>
      </c>
      <c r="B711" s="3">
        <f>Sheet2!B711</f>
        <v>5422.7830000000004</v>
      </c>
      <c r="C711" s="2">
        <v>30204</v>
      </c>
      <c r="D711" s="3">
        <f>Sheet3!B711</f>
        <v>5422.7830000000004</v>
      </c>
      <c r="E711" s="2">
        <v>30204</v>
      </c>
      <c r="F711" s="3">
        <f t="shared" si="24"/>
        <v>0</v>
      </c>
      <c r="G711" s="3">
        <f t="shared" si="25"/>
        <v>0</v>
      </c>
    </row>
    <row r="712" spans="1:7" x14ac:dyDescent="0.25">
      <c r="A712" s="2">
        <v>30205</v>
      </c>
      <c r="B712" s="3">
        <f>Sheet2!B712</f>
        <v>5202.8959999999997</v>
      </c>
      <c r="C712" s="2">
        <v>30205</v>
      </c>
      <c r="D712" s="3">
        <f>Sheet3!B712</f>
        <v>5202.8959999999997</v>
      </c>
      <c r="E712" s="2">
        <v>30205</v>
      </c>
      <c r="F712" s="3">
        <f t="shared" si="24"/>
        <v>0</v>
      </c>
      <c r="G712" s="3">
        <f t="shared" si="25"/>
        <v>0</v>
      </c>
    </row>
    <row r="713" spans="1:7" x14ac:dyDescent="0.25">
      <c r="A713" s="2">
        <v>30206</v>
      </c>
      <c r="B713" s="3">
        <f>Sheet2!B713</f>
        <v>5090.7020000000002</v>
      </c>
      <c r="C713" s="2">
        <v>30206</v>
      </c>
      <c r="D713" s="3">
        <f>Sheet3!B713</f>
        <v>5090.7020000000002</v>
      </c>
      <c r="E713" s="2">
        <v>30206</v>
      </c>
      <c r="F713" s="3">
        <f t="shared" si="24"/>
        <v>0</v>
      </c>
      <c r="G713" s="3">
        <f t="shared" si="25"/>
        <v>0</v>
      </c>
    </row>
    <row r="714" spans="1:7" x14ac:dyDescent="0.25">
      <c r="A714" s="2">
        <v>30207</v>
      </c>
      <c r="B714" s="3">
        <f>Sheet2!B714</f>
        <v>5083.3999999999996</v>
      </c>
      <c r="C714" s="2">
        <v>30207</v>
      </c>
      <c r="D714" s="3">
        <f>Sheet3!B714</f>
        <v>5083.3999999999996</v>
      </c>
      <c r="E714" s="2">
        <v>30207</v>
      </c>
      <c r="F714" s="3">
        <f t="shared" si="24"/>
        <v>0</v>
      </c>
      <c r="G714" s="3">
        <f t="shared" si="25"/>
        <v>0</v>
      </c>
    </row>
    <row r="715" spans="1:7" x14ac:dyDescent="0.25">
      <c r="A715" s="2">
        <v>30208</v>
      </c>
      <c r="B715" s="3">
        <f>Sheet2!B715</f>
        <v>4846.6239999999998</v>
      </c>
      <c r="C715" s="2">
        <v>30208</v>
      </c>
      <c r="D715" s="3">
        <f>Sheet3!B715</f>
        <v>4846.6239999999998</v>
      </c>
      <c r="E715" s="2">
        <v>30208</v>
      </c>
      <c r="F715" s="3">
        <f t="shared" si="24"/>
        <v>0</v>
      </c>
      <c r="G715" s="3">
        <f t="shared" si="25"/>
        <v>0</v>
      </c>
    </row>
    <row r="716" spans="1:7" x14ac:dyDescent="0.25">
      <c r="A716" s="2">
        <v>30209</v>
      </c>
      <c r="B716" s="3">
        <f>Sheet2!B716</f>
        <v>14950.24</v>
      </c>
      <c r="C716" s="2">
        <v>30209</v>
      </c>
      <c r="D716" s="3">
        <f>Sheet3!B716</f>
        <v>14950.24</v>
      </c>
      <c r="E716" s="2">
        <v>30209</v>
      </c>
      <c r="F716" s="3">
        <f t="shared" si="24"/>
        <v>0</v>
      </c>
      <c r="G716" s="3">
        <f t="shared" si="25"/>
        <v>0</v>
      </c>
    </row>
    <row r="717" spans="1:7" x14ac:dyDescent="0.25">
      <c r="A717" s="2">
        <v>30210</v>
      </c>
      <c r="B717" s="3">
        <f>Sheet2!B717</f>
        <v>11437.32</v>
      </c>
      <c r="C717" s="2">
        <v>30210</v>
      </c>
      <c r="D717" s="3">
        <f>Sheet3!B717</f>
        <v>11437.32</v>
      </c>
      <c r="E717" s="2">
        <v>30210</v>
      </c>
      <c r="F717" s="3">
        <f t="shared" si="24"/>
        <v>0</v>
      </c>
      <c r="G717" s="3">
        <f t="shared" si="25"/>
        <v>0</v>
      </c>
    </row>
    <row r="718" spans="1:7" x14ac:dyDescent="0.25">
      <c r="A718" s="2">
        <v>30211</v>
      </c>
      <c r="B718" s="3">
        <f>Sheet2!B718</f>
        <v>15356.23</v>
      </c>
      <c r="C718" s="2">
        <v>30211</v>
      </c>
      <c r="D718" s="3">
        <f>Sheet3!B718</f>
        <v>15356.23</v>
      </c>
      <c r="E718" s="2">
        <v>30211</v>
      </c>
      <c r="F718" s="3">
        <f t="shared" si="24"/>
        <v>0</v>
      </c>
      <c r="G718" s="3">
        <f t="shared" si="25"/>
        <v>0</v>
      </c>
    </row>
    <row r="719" spans="1:7" x14ac:dyDescent="0.25">
      <c r="A719" s="2">
        <v>30212</v>
      </c>
      <c r="B719" s="3">
        <f>Sheet2!B719</f>
        <v>18464.54</v>
      </c>
      <c r="C719" s="2">
        <v>30212</v>
      </c>
      <c r="D719" s="3">
        <f>Sheet3!B719</f>
        <v>18464.54</v>
      </c>
      <c r="E719" s="2">
        <v>30212</v>
      </c>
      <c r="F719" s="3">
        <f t="shared" si="24"/>
        <v>0</v>
      </c>
      <c r="G719" s="3">
        <f t="shared" si="25"/>
        <v>0</v>
      </c>
    </row>
    <row r="720" spans="1:7" x14ac:dyDescent="0.25">
      <c r="A720" s="2">
        <v>30213</v>
      </c>
      <c r="B720" s="3">
        <f>Sheet2!B720</f>
        <v>23381.77</v>
      </c>
      <c r="C720" s="2">
        <v>30213</v>
      </c>
      <c r="D720" s="3">
        <f>Sheet3!B720</f>
        <v>23381.77</v>
      </c>
      <c r="E720" s="2">
        <v>30213</v>
      </c>
      <c r="F720" s="3">
        <f t="shared" si="24"/>
        <v>0</v>
      </c>
      <c r="G720" s="3">
        <f t="shared" si="25"/>
        <v>0</v>
      </c>
    </row>
    <row r="721" spans="1:7" x14ac:dyDescent="0.25">
      <c r="A721" s="2">
        <v>30214</v>
      </c>
      <c r="B721" s="3">
        <f>Sheet2!B721</f>
        <v>14809.48</v>
      </c>
      <c r="C721" s="2">
        <v>30214</v>
      </c>
      <c r="D721" s="3">
        <f>Sheet3!B721</f>
        <v>14809.48</v>
      </c>
      <c r="E721" s="2">
        <v>30214</v>
      </c>
      <c r="F721" s="3">
        <f t="shared" si="24"/>
        <v>0</v>
      </c>
      <c r="G721" s="3">
        <f t="shared" si="25"/>
        <v>0</v>
      </c>
    </row>
    <row r="722" spans="1:7" x14ac:dyDescent="0.25">
      <c r="A722" s="2">
        <v>30215</v>
      </c>
      <c r="B722" s="3">
        <f>Sheet2!B722</f>
        <v>14455.14</v>
      </c>
      <c r="C722" s="2">
        <v>30215</v>
      </c>
      <c r="D722" s="3">
        <f>Sheet3!B722</f>
        <v>14455.14</v>
      </c>
      <c r="E722" s="2">
        <v>30215</v>
      </c>
      <c r="F722" s="3">
        <f t="shared" si="24"/>
        <v>0</v>
      </c>
      <c r="G722" s="3">
        <f t="shared" si="25"/>
        <v>0</v>
      </c>
    </row>
    <row r="723" spans="1:7" x14ac:dyDescent="0.25">
      <c r="A723" s="2">
        <v>30216</v>
      </c>
      <c r="B723" s="3">
        <f>Sheet2!B723</f>
        <v>13071.08</v>
      </c>
      <c r="C723" s="2">
        <v>30216</v>
      </c>
      <c r="D723" s="3">
        <f>Sheet3!B723</f>
        <v>13071.08</v>
      </c>
      <c r="E723" s="2">
        <v>30216</v>
      </c>
      <c r="F723" s="3">
        <f t="shared" si="24"/>
        <v>0</v>
      </c>
      <c r="G723" s="3">
        <f t="shared" si="25"/>
        <v>0</v>
      </c>
    </row>
    <row r="724" spans="1:7" x14ac:dyDescent="0.25">
      <c r="A724" s="2">
        <v>30217</v>
      </c>
      <c r="B724" s="3">
        <f>Sheet2!B724</f>
        <v>31507.26</v>
      </c>
      <c r="C724" s="2">
        <v>30217</v>
      </c>
      <c r="D724" s="3">
        <f>Sheet3!B724</f>
        <v>31507.26</v>
      </c>
      <c r="E724" s="2">
        <v>30217</v>
      </c>
      <c r="F724" s="3">
        <f t="shared" si="24"/>
        <v>0</v>
      </c>
      <c r="G724" s="3">
        <f t="shared" si="25"/>
        <v>0</v>
      </c>
    </row>
    <row r="725" spans="1:7" x14ac:dyDescent="0.25">
      <c r="A725" s="2">
        <v>30218</v>
      </c>
      <c r="B725" s="3">
        <f>Sheet2!B725</f>
        <v>50272.75</v>
      </c>
      <c r="C725" s="2">
        <v>30218</v>
      </c>
      <c r="D725" s="3">
        <f>Sheet3!B725</f>
        <v>50272.75</v>
      </c>
      <c r="E725" s="2">
        <v>30218</v>
      </c>
      <c r="F725" s="3">
        <f t="shared" si="24"/>
        <v>0</v>
      </c>
      <c r="G725" s="3">
        <f t="shared" si="25"/>
        <v>0</v>
      </c>
    </row>
    <row r="726" spans="1:7" x14ac:dyDescent="0.25">
      <c r="A726" s="2">
        <v>30219</v>
      </c>
      <c r="B726" s="3">
        <f>Sheet2!B726</f>
        <v>80416.479999999996</v>
      </c>
      <c r="C726" s="2">
        <v>30219</v>
      </c>
      <c r="D726" s="3">
        <f>Sheet3!B726</f>
        <v>80416.479999999996</v>
      </c>
      <c r="E726" s="2">
        <v>30219</v>
      </c>
      <c r="F726" s="3">
        <f t="shared" si="24"/>
        <v>0</v>
      </c>
      <c r="G726" s="3">
        <f t="shared" si="25"/>
        <v>0</v>
      </c>
    </row>
    <row r="727" spans="1:7" x14ac:dyDescent="0.25">
      <c r="A727" s="2">
        <v>30220</v>
      </c>
      <c r="B727" s="3">
        <f>Sheet2!B727</f>
        <v>77984.44</v>
      </c>
      <c r="C727" s="2">
        <v>30220</v>
      </c>
      <c r="D727" s="3">
        <f>Sheet3!B727</f>
        <v>77984.44</v>
      </c>
      <c r="E727" s="2">
        <v>30220</v>
      </c>
      <c r="F727" s="3">
        <f t="shared" si="24"/>
        <v>0</v>
      </c>
      <c r="G727" s="3">
        <f t="shared" si="25"/>
        <v>0</v>
      </c>
    </row>
    <row r="728" spans="1:7" x14ac:dyDescent="0.25">
      <c r="A728" s="2">
        <v>30221</v>
      </c>
      <c r="B728" s="3">
        <f>Sheet2!B728</f>
        <v>66259.14</v>
      </c>
      <c r="C728" s="2">
        <v>30221</v>
      </c>
      <c r="D728" s="3">
        <f>Sheet3!B728</f>
        <v>66259.14</v>
      </c>
      <c r="E728" s="2">
        <v>30221</v>
      </c>
      <c r="F728" s="3">
        <f t="shared" si="24"/>
        <v>0</v>
      </c>
      <c r="G728" s="3">
        <f t="shared" si="25"/>
        <v>0</v>
      </c>
    </row>
    <row r="729" spans="1:7" x14ac:dyDescent="0.25">
      <c r="A729" s="2">
        <v>30222</v>
      </c>
      <c r="B729" s="3">
        <f>Sheet2!B729</f>
        <v>65948</v>
      </c>
      <c r="C729" s="2">
        <v>30222</v>
      </c>
      <c r="D729" s="3">
        <f>Sheet3!B729</f>
        <v>65948</v>
      </c>
      <c r="E729" s="2">
        <v>30222</v>
      </c>
      <c r="F729" s="3">
        <f t="shared" si="24"/>
        <v>0</v>
      </c>
      <c r="G729" s="3">
        <f t="shared" si="25"/>
        <v>0</v>
      </c>
    </row>
    <row r="730" spans="1:7" x14ac:dyDescent="0.25">
      <c r="A730" s="2">
        <v>30223</v>
      </c>
      <c r="B730" s="3">
        <f>Sheet2!B730</f>
        <v>111110.9</v>
      </c>
      <c r="C730" s="2">
        <v>30223</v>
      </c>
      <c r="D730" s="3">
        <f>Sheet3!B730</f>
        <v>111110.9</v>
      </c>
      <c r="E730" s="2">
        <v>30223</v>
      </c>
      <c r="F730" s="3">
        <f t="shared" si="24"/>
        <v>0</v>
      </c>
      <c r="G730" s="3">
        <f t="shared" si="25"/>
        <v>0</v>
      </c>
    </row>
    <row r="731" spans="1:7" x14ac:dyDescent="0.25">
      <c r="A731" s="2">
        <v>30224</v>
      </c>
      <c r="B731" s="3">
        <f>Sheet2!B731</f>
        <v>60446.31</v>
      </c>
      <c r="C731" s="2">
        <v>30224</v>
      </c>
      <c r="D731" s="3">
        <f>Sheet3!B731</f>
        <v>60446.31</v>
      </c>
      <c r="E731" s="2">
        <v>30224</v>
      </c>
      <c r="F731" s="3">
        <f t="shared" si="24"/>
        <v>0</v>
      </c>
      <c r="G731" s="3">
        <f t="shared" si="25"/>
        <v>0</v>
      </c>
    </row>
    <row r="732" spans="1:7" x14ac:dyDescent="0.25">
      <c r="A732" s="2">
        <v>30225</v>
      </c>
      <c r="B732" s="3">
        <f>Sheet2!B732</f>
        <v>51920.73</v>
      </c>
      <c r="C732" s="2">
        <v>30225</v>
      </c>
      <c r="D732" s="3">
        <f>Sheet3!B732</f>
        <v>51920.73</v>
      </c>
      <c r="E732" s="2">
        <v>30225</v>
      </c>
      <c r="F732" s="3">
        <f t="shared" si="24"/>
        <v>0</v>
      </c>
      <c r="G732" s="3">
        <f t="shared" si="25"/>
        <v>0</v>
      </c>
    </row>
    <row r="733" spans="1:7" x14ac:dyDescent="0.25">
      <c r="A733" s="2">
        <v>30226</v>
      </c>
      <c r="B733" s="3">
        <f>Sheet2!B733</f>
        <v>45997.1</v>
      </c>
      <c r="C733" s="2">
        <v>30226</v>
      </c>
      <c r="D733" s="3">
        <f>Sheet3!B733</f>
        <v>45997.1</v>
      </c>
      <c r="E733" s="2">
        <v>30226</v>
      </c>
      <c r="F733" s="3">
        <f t="shared" si="24"/>
        <v>0</v>
      </c>
      <c r="G733" s="3">
        <f t="shared" si="25"/>
        <v>0</v>
      </c>
    </row>
    <row r="734" spans="1:7" x14ac:dyDescent="0.25">
      <c r="A734" s="2">
        <v>30227</v>
      </c>
      <c r="B734" s="3">
        <f>Sheet2!B734</f>
        <v>35980.89</v>
      </c>
      <c r="C734" s="2">
        <v>30227</v>
      </c>
      <c r="D734" s="3">
        <f>Sheet3!B734</f>
        <v>35980.89</v>
      </c>
      <c r="E734" s="2">
        <v>30227</v>
      </c>
      <c r="F734" s="3">
        <f t="shared" si="24"/>
        <v>0</v>
      </c>
      <c r="G734" s="3">
        <f t="shared" si="25"/>
        <v>0</v>
      </c>
    </row>
    <row r="735" spans="1:7" x14ac:dyDescent="0.25">
      <c r="A735" s="2">
        <v>30228</v>
      </c>
      <c r="B735" s="3">
        <f>Sheet2!B735</f>
        <v>27665.279999999999</v>
      </c>
      <c r="C735" s="2">
        <v>30228</v>
      </c>
      <c r="D735" s="3">
        <f>Sheet3!B735</f>
        <v>27665.279999999999</v>
      </c>
      <c r="E735" s="2">
        <v>30228</v>
      </c>
      <c r="F735" s="3">
        <f t="shared" si="24"/>
        <v>0</v>
      </c>
      <c r="G735" s="3">
        <f t="shared" si="25"/>
        <v>0</v>
      </c>
    </row>
    <row r="736" spans="1:7" x14ac:dyDescent="0.25">
      <c r="A736" s="2">
        <v>30229</v>
      </c>
      <c r="B736" s="3">
        <f>Sheet2!B736</f>
        <v>21702</v>
      </c>
      <c r="C736" s="2">
        <v>30229</v>
      </c>
      <c r="D736" s="3">
        <f>Sheet3!B736</f>
        <v>21702</v>
      </c>
      <c r="E736" s="2">
        <v>30229</v>
      </c>
      <c r="F736" s="3">
        <f t="shared" si="24"/>
        <v>0</v>
      </c>
      <c r="G736" s="3">
        <f t="shared" si="25"/>
        <v>0</v>
      </c>
    </row>
    <row r="737" spans="1:7" x14ac:dyDescent="0.25">
      <c r="A737" s="2">
        <v>30230</v>
      </c>
      <c r="B737" s="3">
        <f>Sheet2!B737</f>
        <v>18147.650000000001</v>
      </c>
      <c r="C737" s="2">
        <v>30230</v>
      </c>
      <c r="D737" s="3">
        <f>Sheet3!B737</f>
        <v>18147.650000000001</v>
      </c>
      <c r="E737" s="2">
        <v>30230</v>
      </c>
      <c r="F737" s="3">
        <f t="shared" si="24"/>
        <v>0</v>
      </c>
      <c r="G737" s="3">
        <f t="shared" si="25"/>
        <v>0</v>
      </c>
    </row>
    <row r="738" spans="1:7" x14ac:dyDescent="0.25">
      <c r="A738" s="2">
        <v>30231</v>
      </c>
      <c r="B738" s="3">
        <f>Sheet2!B738</f>
        <v>20608.650000000001</v>
      </c>
      <c r="C738" s="2">
        <v>30231</v>
      </c>
      <c r="D738" s="3">
        <f>Sheet3!B738</f>
        <v>20608.650000000001</v>
      </c>
      <c r="E738" s="2">
        <v>30231</v>
      </c>
      <c r="F738" s="3">
        <f t="shared" si="24"/>
        <v>0</v>
      </c>
      <c r="G738" s="3">
        <f t="shared" si="25"/>
        <v>0</v>
      </c>
    </row>
    <row r="739" spans="1:7" x14ac:dyDescent="0.25">
      <c r="A739" s="2">
        <v>30232</v>
      </c>
      <c r="B739" s="3">
        <f>Sheet2!B739</f>
        <v>17305.77</v>
      </c>
      <c r="C739" s="2">
        <v>30232</v>
      </c>
      <c r="D739" s="3">
        <f>Sheet3!B739</f>
        <v>17305.77</v>
      </c>
      <c r="E739" s="2">
        <v>30232</v>
      </c>
      <c r="F739" s="3">
        <f t="shared" si="24"/>
        <v>0</v>
      </c>
      <c r="G739" s="3">
        <f t="shared" si="25"/>
        <v>0</v>
      </c>
    </row>
    <row r="740" spans="1:7" x14ac:dyDescent="0.25">
      <c r="A740" s="2">
        <v>30233</v>
      </c>
      <c r="B740" s="3">
        <f>Sheet2!B740</f>
        <v>16816.45</v>
      </c>
      <c r="C740" s="2">
        <v>30233</v>
      </c>
      <c r="D740" s="3">
        <f>Sheet3!B740</f>
        <v>16816.45</v>
      </c>
      <c r="E740" s="2">
        <v>30233</v>
      </c>
      <c r="F740" s="3">
        <f t="shared" si="24"/>
        <v>0</v>
      </c>
      <c r="G740" s="3">
        <f t="shared" si="25"/>
        <v>0</v>
      </c>
    </row>
    <row r="741" spans="1:7" x14ac:dyDescent="0.25">
      <c r="A741" s="2">
        <v>30234</v>
      </c>
      <c r="B741" s="3">
        <f>Sheet2!B741</f>
        <v>16401.47</v>
      </c>
      <c r="C741" s="2">
        <v>30234</v>
      </c>
      <c r="D741" s="3">
        <f>Sheet3!B741</f>
        <v>16401.47</v>
      </c>
      <c r="E741" s="2">
        <v>30234</v>
      </c>
      <c r="F741" s="3">
        <f t="shared" si="24"/>
        <v>0</v>
      </c>
      <c r="G741" s="3">
        <f t="shared" si="25"/>
        <v>0</v>
      </c>
    </row>
    <row r="742" spans="1:7" x14ac:dyDescent="0.25">
      <c r="A742" s="2">
        <v>30235</v>
      </c>
      <c r="B742" s="3">
        <f>Sheet2!B742</f>
        <v>14802.08</v>
      </c>
      <c r="C742" s="2">
        <v>30235</v>
      </c>
      <c r="D742" s="3">
        <f>Sheet3!B742</f>
        <v>14802.08</v>
      </c>
      <c r="E742" s="2">
        <v>30235</v>
      </c>
      <c r="F742" s="3">
        <f t="shared" si="24"/>
        <v>0</v>
      </c>
      <c r="G742" s="3">
        <f t="shared" si="25"/>
        <v>0</v>
      </c>
    </row>
    <row r="743" spans="1:7" x14ac:dyDescent="0.25">
      <c r="A743" s="2">
        <v>30236</v>
      </c>
      <c r="B743" s="3">
        <f>Sheet2!B743</f>
        <v>13244.86</v>
      </c>
      <c r="C743" s="2">
        <v>30236</v>
      </c>
      <c r="D743" s="3">
        <f>Sheet3!B743</f>
        <v>13244.86</v>
      </c>
      <c r="E743" s="2">
        <v>30236</v>
      </c>
      <c r="F743" s="3">
        <f t="shared" si="24"/>
        <v>0</v>
      </c>
      <c r="G743" s="3">
        <f t="shared" si="25"/>
        <v>0</v>
      </c>
    </row>
    <row r="744" spans="1:7" x14ac:dyDescent="0.25">
      <c r="A744" s="2">
        <v>30237</v>
      </c>
      <c r="B744" s="3">
        <f>Sheet2!B744</f>
        <v>11581.9</v>
      </c>
      <c r="C744" s="2">
        <v>30237</v>
      </c>
      <c r="D744" s="3">
        <f>Sheet3!B744</f>
        <v>11581.9</v>
      </c>
      <c r="E744" s="2">
        <v>30237</v>
      </c>
      <c r="F744" s="3">
        <f t="shared" si="24"/>
        <v>0</v>
      </c>
      <c r="G744" s="3">
        <f t="shared" si="25"/>
        <v>0</v>
      </c>
    </row>
    <row r="745" spans="1:7" x14ac:dyDescent="0.25">
      <c r="A745" s="2">
        <v>30238</v>
      </c>
      <c r="B745" s="3">
        <f>Sheet2!B745</f>
        <v>10110.92</v>
      </c>
      <c r="C745" s="2">
        <v>30238</v>
      </c>
      <c r="D745" s="3">
        <f>Sheet3!B745</f>
        <v>10110.92</v>
      </c>
      <c r="E745" s="2">
        <v>30238</v>
      </c>
      <c r="F745" s="3">
        <f t="shared" si="24"/>
        <v>0</v>
      </c>
      <c r="G745" s="3">
        <f t="shared" si="25"/>
        <v>0</v>
      </c>
    </row>
    <row r="746" spans="1:7" x14ac:dyDescent="0.25">
      <c r="A746" s="2">
        <v>30239</v>
      </c>
      <c r="B746" s="3">
        <f>Sheet2!B746</f>
        <v>13011.36</v>
      </c>
      <c r="C746" s="2">
        <v>30239</v>
      </c>
      <c r="D746" s="3">
        <f>Sheet3!B746</f>
        <v>13011.36</v>
      </c>
      <c r="E746" s="2">
        <v>30239</v>
      </c>
      <c r="F746" s="3">
        <f t="shared" si="24"/>
        <v>0</v>
      </c>
      <c r="G746" s="3">
        <f t="shared" si="25"/>
        <v>0</v>
      </c>
    </row>
    <row r="747" spans="1:7" x14ac:dyDescent="0.25">
      <c r="A747" s="2">
        <v>30240</v>
      </c>
      <c r="B747" s="3">
        <f>Sheet2!B747</f>
        <v>9652.7469999999994</v>
      </c>
      <c r="C747" s="2">
        <v>30240</v>
      </c>
      <c r="D747" s="3">
        <f>Sheet3!B747</f>
        <v>9652.7469999999994</v>
      </c>
      <c r="E747" s="2">
        <v>30240</v>
      </c>
      <c r="F747" s="3">
        <f t="shared" si="24"/>
        <v>0</v>
      </c>
      <c r="G747" s="3">
        <f t="shared" si="25"/>
        <v>0</v>
      </c>
    </row>
    <row r="748" spans="1:7" x14ac:dyDescent="0.25">
      <c r="A748" s="2">
        <v>30241</v>
      </c>
      <c r="B748" s="3">
        <f>Sheet2!B748</f>
        <v>8897.5439999999999</v>
      </c>
      <c r="C748" s="2">
        <v>30241</v>
      </c>
      <c r="D748" s="3">
        <f>Sheet3!B748</f>
        <v>8897.5439999999999</v>
      </c>
      <c r="E748" s="2">
        <v>30241</v>
      </c>
      <c r="F748" s="3">
        <f t="shared" si="24"/>
        <v>0</v>
      </c>
      <c r="G748" s="3">
        <f t="shared" si="25"/>
        <v>0</v>
      </c>
    </row>
    <row r="749" spans="1:7" x14ac:dyDescent="0.25">
      <c r="A749" s="2">
        <v>30242</v>
      </c>
      <c r="B749" s="3">
        <f>Sheet2!B749</f>
        <v>7990.3220000000001</v>
      </c>
      <c r="C749" s="2">
        <v>30242</v>
      </c>
      <c r="D749" s="3">
        <f>Sheet3!B749</f>
        <v>7990.3220000000001</v>
      </c>
      <c r="E749" s="2">
        <v>30242</v>
      </c>
      <c r="F749" s="3">
        <f t="shared" si="24"/>
        <v>0</v>
      </c>
      <c r="G749" s="3">
        <f t="shared" si="25"/>
        <v>0</v>
      </c>
    </row>
    <row r="750" spans="1:7" x14ac:dyDescent="0.25">
      <c r="A750" s="2">
        <v>30243</v>
      </c>
      <c r="B750" s="3">
        <f>Sheet2!B750</f>
        <v>7289.6559999999999</v>
      </c>
      <c r="C750" s="2">
        <v>30243</v>
      </c>
      <c r="D750" s="3">
        <f>Sheet3!B750</f>
        <v>7289.6559999999999</v>
      </c>
      <c r="E750" s="2">
        <v>30243</v>
      </c>
      <c r="F750" s="3">
        <f t="shared" si="24"/>
        <v>0</v>
      </c>
      <c r="G750" s="3">
        <f t="shared" si="25"/>
        <v>0</v>
      </c>
    </row>
    <row r="751" spans="1:7" x14ac:dyDescent="0.25">
      <c r="A751" s="2">
        <v>30244</v>
      </c>
      <c r="B751" s="3">
        <f>Sheet2!B751</f>
        <v>6819.08</v>
      </c>
      <c r="C751" s="2">
        <v>30244</v>
      </c>
      <c r="D751" s="3">
        <f>Sheet3!B751</f>
        <v>6819.08</v>
      </c>
      <c r="E751" s="2">
        <v>30244</v>
      </c>
      <c r="F751" s="3">
        <f t="shared" si="24"/>
        <v>0</v>
      </c>
      <c r="G751" s="3">
        <f t="shared" si="25"/>
        <v>0</v>
      </c>
    </row>
    <row r="752" spans="1:7" x14ac:dyDescent="0.25">
      <c r="A752" s="2">
        <v>30245</v>
      </c>
      <c r="B752" s="3">
        <f>Sheet2!B752</f>
        <v>9172.9110000000001</v>
      </c>
      <c r="C752" s="2">
        <v>30245</v>
      </c>
      <c r="D752" s="3">
        <f>Sheet3!B752</f>
        <v>9172.9110000000001</v>
      </c>
      <c r="E752" s="2">
        <v>30245</v>
      </c>
      <c r="F752" s="3">
        <f t="shared" si="24"/>
        <v>0</v>
      </c>
      <c r="G752" s="3">
        <f t="shared" si="25"/>
        <v>0</v>
      </c>
    </row>
    <row r="753" spans="1:7" x14ac:dyDescent="0.25">
      <c r="A753" s="2">
        <v>30246</v>
      </c>
      <c r="B753" s="3">
        <f>Sheet2!B753</f>
        <v>15985.46</v>
      </c>
      <c r="C753" s="2">
        <v>30246</v>
      </c>
      <c r="D753" s="3">
        <f>Sheet3!B753</f>
        <v>15985.46</v>
      </c>
      <c r="E753" s="2">
        <v>30246</v>
      </c>
      <c r="F753" s="3">
        <f t="shared" si="24"/>
        <v>0</v>
      </c>
      <c r="G753" s="3">
        <f t="shared" si="25"/>
        <v>0</v>
      </c>
    </row>
    <row r="754" spans="1:7" x14ac:dyDescent="0.25">
      <c r="A754" s="2">
        <v>30247</v>
      </c>
      <c r="B754" s="3">
        <f>Sheet2!B754</f>
        <v>45668.9</v>
      </c>
      <c r="C754" s="2">
        <v>30247</v>
      </c>
      <c r="D754" s="3">
        <f>Sheet3!B754</f>
        <v>45668.9</v>
      </c>
      <c r="E754" s="2">
        <v>30247</v>
      </c>
      <c r="F754" s="3">
        <f t="shared" si="24"/>
        <v>0</v>
      </c>
      <c r="G754" s="3">
        <f t="shared" si="25"/>
        <v>0</v>
      </c>
    </row>
    <row r="755" spans="1:7" x14ac:dyDescent="0.25">
      <c r="A755" s="2">
        <v>30248</v>
      </c>
      <c r="B755" s="3">
        <f>Sheet2!B755</f>
        <v>129900.2</v>
      </c>
      <c r="C755" s="2">
        <v>30248</v>
      </c>
      <c r="D755" s="3">
        <f>Sheet3!B755</f>
        <v>129900.2</v>
      </c>
      <c r="E755" s="2">
        <v>30248</v>
      </c>
      <c r="F755" s="3">
        <f t="shared" si="24"/>
        <v>0</v>
      </c>
      <c r="G755" s="3">
        <f t="shared" si="25"/>
        <v>0</v>
      </c>
    </row>
    <row r="756" spans="1:7" x14ac:dyDescent="0.25">
      <c r="A756" s="2">
        <v>30249</v>
      </c>
      <c r="B756" s="3">
        <f>Sheet2!B756</f>
        <v>72468.33</v>
      </c>
      <c r="C756" s="2">
        <v>30249</v>
      </c>
      <c r="D756" s="3">
        <f>Sheet3!B756</f>
        <v>72468.33</v>
      </c>
      <c r="E756" s="2">
        <v>30249</v>
      </c>
      <c r="F756" s="3">
        <f t="shared" si="24"/>
        <v>0</v>
      </c>
      <c r="G756" s="3">
        <f t="shared" si="25"/>
        <v>0</v>
      </c>
    </row>
    <row r="757" spans="1:7" x14ac:dyDescent="0.25">
      <c r="A757" s="2">
        <v>30250</v>
      </c>
      <c r="B757" s="3">
        <f>Sheet2!B757</f>
        <v>60815.46</v>
      </c>
      <c r="C757" s="2">
        <v>30250</v>
      </c>
      <c r="D757" s="3">
        <f>Sheet3!B757</f>
        <v>60815.46</v>
      </c>
      <c r="E757" s="2">
        <v>30250</v>
      </c>
      <c r="F757" s="3">
        <f t="shared" si="24"/>
        <v>0</v>
      </c>
      <c r="G757" s="3">
        <f t="shared" si="25"/>
        <v>0</v>
      </c>
    </row>
    <row r="758" spans="1:7" x14ac:dyDescent="0.25">
      <c r="A758" s="2">
        <v>30251</v>
      </c>
      <c r="B758" s="3">
        <f>Sheet2!B758</f>
        <v>46897.919999999998</v>
      </c>
      <c r="C758" s="2">
        <v>30251</v>
      </c>
      <c r="D758" s="3">
        <f>Sheet3!B758</f>
        <v>46897.919999999998</v>
      </c>
      <c r="E758" s="2">
        <v>30251</v>
      </c>
      <c r="F758" s="3">
        <f t="shared" si="24"/>
        <v>0</v>
      </c>
      <c r="G758" s="3">
        <f t="shared" si="25"/>
        <v>0</v>
      </c>
    </row>
    <row r="759" spans="1:7" x14ac:dyDescent="0.25">
      <c r="A759" s="2">
        <v>30252</v>
      </c>
      <c r="B759" s="3">
        <f>Sheet2!B759</f>
        <v>47693.27</v>
      </c>
      <c r="C759" s="2">
        <v>30252</v>
      </c>
      <c r="D759" s="3">
        <f>Sheet3!B759</f>
        <v>47693.27</v>
      </c>
      <c r="E759" s="2">
        <v>30252</v>
      </c>
      <c r="F759" s="3">
        <f t="shared" si="24"/>
        <v>0</v>
      </c>
      <c r="G759" s="3">
        <f t="shared" si="25"/>
        <v>0</v>
      </c>
    </row>
    <row r="760" spans="1:7" x14ac:dyDescent="0.25">
      <c r="A760" s="2">
        <v>30253</v>
      </c>
      <c r="B760" s="3">
        <f>Sheet2!B760</f>
        <v>53271.93</v>
      </c>
      <c r="C760" s="2">
        <v>30253</v>
      </c>
      <c r="D760" s="3">
        <f>Sheet3!B760</f>
        <v>53271.93</v>
      </c>
      <c r="E760" s="2">
        <v>30253</v>
      </c>
      <c r="F760" s="3">
        <f t="shared" si="24"/>
        <v>0</v>
      </c>
      <c r="G760" s="3">
        <f t="shared" si="25"/>
        <v>0</v>
      </c>
    </row>
    <row r="761" spans="1:7" x14ac:dyDescent="0.25">
      <c r="A761" s="2">
        <v>30254</v>
      </c>
      <c r="B761" s="3">
        <f>Sheet2!B761</f>
        <v>77093.73</v>
      </c>
      <c r="C761" s="2">
        <v>30254</v>
      </c>
      <c r="D761" s="3">
        <f>Sheet3!B761</f>
        <v>77093.73</v>
      </c>
      <c r="E761" s="2">
        <v>30254</v>
      </c>
      <c r="F761" s="3">
        <f t="shared" si="24"/>
        <v>0</v>
      </c>
      <c r="G761" s="3">
        <f t="shared" si="25"/>
        <v>0</v>
      </c>
    </row>
    <row r="762" spans="1:7" x14ac:dyDescent="0.25">
      <c r="A762" s="2">
        <v>30255</v>
      </c>
      <c r="B762" s="3">
        <f>Sheet2!B762</f>
        <v>57281.29</v>
      </c>
      <c r="C762" s="2">
        <v>30255</v>
      </c>
      <c r="D762" s="3">
        <f>Sheet3!B762</f>
        <v>57281.29</v>
      </c>
      <c r="E762" s="2">
        <v>30255</v>
      </c>
      <c r="F762" s="3">
        <f t="shared" si="24"/>
        <v>0</v>
      </c>
      <c r="G762" s="3">
        <f t="shared" si="25"/>
        <v>0</v>
      </c>
    </row>
    <row r="763" spans="1:7" x14ac:dyDescent="0.25">
      <c r="A763" s="2">
        <v>30256</v>
      </c>
      <c r="B763" s="3">
        <f>Sheet2!B763</f>
        <v>62673.2</v>
      </c>
      <c r="C763" s="2">
        <v>30256</v>
      </c>
      <c r="D763" s="3">
        <f>Sheet3!B763</f>
        <v>62673.2</v>
      </c>
      <c r="E763" s="2">
        <v>30256</v>
      </c>
      <c r="F763" s="3">
        <f t="shared" si="24"/>
        <v>0</v>
      </c>
      <c r="G763" s="3">
        <f t="shared" si="25"/>
        <v>0</v>
      </c>
    </row>
    <row r="764" spans="1:7" x14ac:dyDescent="0.25">
      <c r="A764" s="2">
        <v>30257</v>
      </c>
      <c r="B764" s="3">
        <f>Sheet2!B764</f>
        <v>68157.77</v>
      </c>
      <c r="C764" s="2">
        <v>30257</v>
      </c>
      <c r="D764" s="3">
        <f>Sheet3!B764</f>
        <v>68157.77</v>
      </c>
      <c r="E764" s="2">
        <v>30257</v>
      </c>
      <c r="F764" s="3">
        <f t="shared" si="24"/>
        <v>0</v>
      </c>
      <c r="G764" s="3">
        <f t="shared" si="25"/>
        <v>0</v>
      </c>
    </row>
    <row r="765" spans="1:7" x14ac:dyDescent="0.25">
      <c r="A765" s="2">
        <v>30258</v>
      </c>
      <c r="B765" s="3">
        <f>Sheet2!B765</f>
        <v>75032.59</v>
      </c>
      <c r="C765" s="2">
        <v>30258</v>
      </c>
      <c r="D765" s="3">
        <f>Sheet3!B765</f>
        <v>75032.59</v>
      </c>
      <c r="E765" s="2">
        <v>30258</v>
      </c>
      <c r="F765" s="3">
        <f t="shared" si="24"/>
        <v>0</v>
      </c>
      <c r="G765" s="3">
        <f t="shared" si="25"/>
        <v>0</v>
      </c>
    </row>
    <row r="766" spans="1:7" x14ac:dyDescent="0.25">
      <c r="A766" s="2">
        <v>30259</v>
      </c>
      <c r="B766" s="3">
        <f>Sheet2!B766</f>
        <v>85527.62</v>
      </c>
      <c r="C766" s="2">
        <v>30259</v>
      </c>
      <c r="D766" s="3">
        <f>Sheet3!B766</f>
        <v>85527.62</v>
      </c>
      <c r="E766" s="2">
        <v>30259</v>
      </c>
      <c r="F766" s="3">
        <f t="shared" si="24"/>
        <v>0</v>
      </c>
      <c r="G766" s="3">
        <f t="shared" si="25"/>
        <v>0</v>
      </c>
    </row>
    <row r="767" spans="1:7" x14ac:dyDescent="0.25">
      <c r="A767" s="2">
        <v>30260</v>
      </c>
      <c r="B767" s="3">
        <f>Sheet2!B767</f>
        <v>99903.360000000001</v>
      </c>
      <c r="C767" s="2">
        <v>30260</v>
      </c>
      <c r="D767" s="3">
        <f>Sheet3!B767</f>
        <v>99903.360000000001</v>
      </c>
      <c r="E767" s="2">
        <v>30260</v>
      </c>
      <c r="F767" s="3">
        <f t="shared" si="24"/>
        <v>0</v>
      </c>
      <c r="G767" s="3">
        <f t="shared" si="25"/>
        <v>0</v>
      </c>
    </row>
    <row r="768" spans="1:7" x14ac:dyDescent="0.25">
      <c r="A768" s="2">
        <v>30261</v>
      </c>
      <c r="B768" s="3">
        <f>Sheet2!B768</f>
        <v>105540.4</v>
      </c>
      <c r="C768" s="2">
        <v>30261</v>
      </c>
      <c r="D768" s="3">
        <f>Sheet3!B768</f>
        <v>105540.4</v>
      </c>
      <c r="E768" s="2">
        <v>30261</v>
      </c>
      <c r="F768" s="3">
        <f t="shared" si="24"/>
        <v>0</v>
      </c>
      <c r="G768" s="3">
        <f t="shared" si="25"/>
        <v>0</v>
      </c>
    </row>
    <row r="769" spans="1:7" x14ac:dyDescent="0.25">
      <c r="A769" s="2">
        <v>30262</v>
      </c>
      <c r="B769" s="3">
        <f>Sheet2!B769</f>
        <v>94544.24</v>
      </c>
      <c r="C769" s="2">
        <v>30262</v>
      </c>
      <c r="D769" s="3">
        <f>Sheet3!B769</f>
        <v>94544.24</v>
      </c>
      <c r="E769" s="2">
        <v>30262</v>
      </c>
      <c r="F769" s="3">
        <f t="shared" si="24"/>
        <v>0</v>
      </c>
      <c r="G769" s="3">
        <f t="shared" si="25"/>
        <v>0</v>
      </c>
    </row>
    <row r="770" spans="1:7" x14ac:dyDescent="0.25">
      <c r="A770" s="2">
        <v>30263</v>
      </c>
      <c r="B770" s="3">
        <f>Sheet2!B770</f>
        <v>71269.41</v>
      </c>
      <c r="C770" s="2">
        <v>30263</v>
      </c>
      <c r="D770" s="3">
        <f>Sheet3!B770</f>
        <v>71269.41</v>
      </c>
      <c r="E770" s="2">
        <v>30263</v>
      </c>
      <c r="F770" s="3">
        <f t="shared" si="24"/>
        <v>0</v>
      </c>
      <c r="G770" s="3">
        <f t="shared" si="25"/>
        <v>0</v>
      </c>
    </row>
    <row r="771" spans="1:7" x14ac:dyDescent="0.25">
      <c r="A771" s="2">
        <v>30264</v>
      </c>
      <c r="B771" s="3">
        <f>Sheet2!B771</f>
        <v>60359.67</v>
      </c>
      <c r="C771" s="2">
        <v>30264</v>
      </c>
      <c r="D771" s="3">
        <f>Sheet3!B771</f>
        <v>60359.67</v>
      </c>
      <c r="E771" s="2">
        <v>30264</v>
      </c>
      <c r="F771" s="3">
        <f t="shared" ref="F771:F834" si="26">ABS(B771-D771)</f>
        <v>0</v>
      </c>
      <c r="G771" s="3">
        <f t="shared" ref="G771:G834" si="27">100*F771/D771</f>
        <v>0</v>
      </c>
    </row>
    <row r="772" spans="1:7" x14ac:dyDescent="0.25">
      <c r="A772" s="2">
        <v>30265</v>
      </c>
      <c r="B772" s="3">
        <f>Sheet2!B772</f>
        <v>52084.800000000003</v>
      </c>
      <c r="C772" s="2">
        <v>30265</v>
      </c>
      <c r="D772" s="3">
        <f>Sheet3!B772</f>
        <v>52084.800000000003</v>
      </c>
      <c r="E772" s="2">
        <v>30265</v>
      </c>
      <c r="F772" s="3">
        <f t="shared" si="26"/>
        <v>0</v>
      </c>
      <c r="G772" s="3">
        <f t="shared" si="27"/>
        <v>0</v>
      </c>
    </row>
    <row r="773" spans="1:7" x14ac:dyDescent="0.25">
      <c r="A773" s="2">
        <v>30266</v>
      </c>
      <c r="B773" s="3">
        <f>Sheet2!B773</f>
        <v>45634.03</v>
      </c>
      <c r="C773" s="2">
        <v>30266</v>
      </c>
      <c r="D773" s="3">
        <f>Sheet3!B773</f>
        <v>45634.03</v>
      </c>
      <c r="E773" s="2">
        <v>30266</v>
      </c>
      <c r="F773" s="3">
        <f t="shared" si="26"/>
        <v>0</v>
      </c>
      <c r="G773" s="3">
        <f t="shared" si="27"/>
        <v>0</v>
      </c>
    </row>
    <row r="774" spans="1:7" x14ac:dyDescent="0.25">
      <c r="A774" s="2">
        <v>30267</v>
      </c>
      <c r="B774" s="3">
        <f>Sheet2!B774</f>
        <v>40532.129999999997</v>
      </c>
      <c r="C774" s="2">
        <v>30267</v>
      </c>
      <c r="D774" s="3">
        <f>Sheet3!B774</f>
        <v>40532.129999999997</v>
      </c>
      <c r="E774" s="2">
        <v>30267</v>
      </c>
      <c r="F774" s="3">
        <f t="shared" si="26"/>
        <v>0</v>
      </c>
      <c r="G774" s="3">
        <f t="shared" si="27"/>
        <v>0</v>
      </c>
    </row>
    <row r="775" spans="1:7" x14ac:dyDescent="0.25">
      <c r="A775" s="2">
        <v>30268</v>
      </c>
      <c r="B775" s="3">
        <f>Sheet2!B775</f>
        <v>36462.480000000003</v>
      </c>
      <c r="C775" s="2">
        <v>30268</v>
      </c>
      <c r="D775" s="3">
        <f>Sheet3!B775</f>
        <v>36462.480000000003</v>
      </c>
      <c r="E775" s="2">
        <v>30268</v>
      </c>
      <c r="F775" s="3">
        <f t="shared" si="26"/>
        <v>0</v>
      </c>
      <c r="G775" s="3">
        <f t="shared" si="27"/>
        <v>0</v>
      </c>
    </row>
    <row r="776" spans="1:7" x14ac:dyDescent="0.25">
      <c r="A776" s="2">
        <v>30269</v>
      </c>
      <c r="B776" s="3">
        <f>Sheet2!B776</f>
        <v>33253.57</v>
      </c>
      <c r="C776" s="2">
        <v>30269</v>
      </c>
      <c r="D776" s="3">
        <f>Sheet3!B776</f>
        <v>33253.57</v>
      </c>
      <c r="E776" s="2">
        <v>30269</v>
      </c>
      <c r="F776" s="3">
        <f t="shared" si="26"/>
        <v>0</v>
      </c>
      <c r="G776" s="3">
        <f t="shared" si="27"/>
        <v>0</v>
      </c>
    </row>
    <row r="777" spans="1:7" x14ac:dyDescent="0.25">
      <c r="A777" s="2">
        <v>30270</v>
      </c>
      <c r="B777" s="3">
        <f>Sheet2!B777</f>
        <v>33809.760000000002</v>
      </c>
      <c r="C777" s="2">
        <v>30270</v>
      </c>
      <c r="D777" s="3">
        <f>Sheet3!B777</f>
        <v>33809.760000000002</v>
      </c>
      <c r="E777" s="2">
        <v>30270</v>
      </c>
      <c r="F777" s="3">
        <f t="shared" si="26"/>
        <v>0</v>
      </c>
      <c r="G777" s="3">
        <f t="shared" si="27"/>
        <v>0</v>
      </c>
    </row>
    <row r="778" spans="1:7" x14ac:dyDescent="0.25">
      <c r="A778" s="2">
        <v>30271</v>
      </c>
      <c r="B778" s="3">
        <f>Sheet2!B778</f>
        <v>34290.61</v>
      </c>
      <c r="C778" s="2">
        <v>30271</v>
      </c>
      <c r="D778" s="3">
        <f>Sheet3!B778</f>
        <v>34290.61</v>
      </c>
      <c r="E778" s="2">
        <v>30271</v>
      </c>
      <c r="F778" s="3">
        <f t="shared" si="26"/>
        <v>0</v>
      </c>
      <c r="G778" s="3">
        <f t="shared" si="27"/>
        <v>0</v>
      </c>
    </row>
    <row r="779" spans="1:7" x14ac:dyDescent="0.25">
      <c r="A779" s="2">
        <v>30272</v>
      </c>
      <c r="B779" s="3">
        <f>Sheet2!B779</f>
        <v>41406.17</v>
      </c>
      <c r="C779" s="2">
        <v>30272</v>
      </c>
      <c r="D779" s="3">
        <f>Sheet3!B779</f>
        <v>41406.17</v>
      </c>
      <c r="E779" s="2">
        <v>30272</v>
      </c>
      <c r="F779" s="3">
        <f t="shared" si="26"/>
        <v>0</v>
      </c>
      <c r="G779" s="3">
        <f t="shared" si="27"/>
        <v>0</v>
      </c>
    </row>
    <row r="780" spans="1:7" x14ac:dyDescent="0.25">
      <c r="A780" s="2">
        <v>30273</v>
      </c>
      <c r="B780" s="3">
        <f>Sheet2!B780</f>
        <v>64736.95</v>
      </c>
      <c r="C780" s="2">
        <v>30273</v>
      </c>
      <c r="D780" s="3">
        <f>Sheet3!B780</f>
        <v>64736.95</v>
      </c>
      <c r="E780" s="2">
        <v>30273</v>
      </c>
      <c r="F780" s="3">
        <f t="shared" si="26"/>
        <v>0</v>
      </c>
      <c r="G780" s="3">
        <f t="shared" si="27"/>
        <v>0</v>
      </c>
    </row>
    <row r="781" spans="1:7" x14ac:dyDescent="0.25">
      <c r="A781" s="2">
        <v>30274</v>
      </c>
      <c r="B781" s="3">
        <f>Sheet2!B781</f>
        <v>42612.39</v>
      </c>
      <c r="C781" s="2">
        <v>30274</v>
      </c>
      <c r="D781" s="3">
        <f>Sheet3!B781</f>
        <v>42612.39</v>
      </c>
      <c r="E781" s="2">
        <v>30274</v>
      </c>
      <c r="F781" s="3">
        <f t="shared" si="26"/>
        <v>0</v>
      </c>
      <c r="G781" s="3">
        <f t="shared" si="27"/>
        <v>0</v>
      </c>
    </row>
    <row r="782" spans="1:7" x14ac:dyDescent="0.25">
      <c r="A782" s="2">
        <v>30275</v>
      </c>
      <c r="B782" s="3">
        <f>Sheet2!B782</f>
        <v>37635.269999999997</v>
      </c>
      <c r="C782" s="2">
        <v>30275</v>
      </c>
      <c r="D782" s="3">
        <f>Sheet3!B782</f>
        <v>37635.269999999997</v>
      </c>
      <c r="E782" s="2">
        <v>30275</v>
      </c>
      <c r="F782" s="3">
        <f t="shared" si="26"/>
        <v>0</v>
      </c>
      <c r="G782" s="3">
        <f t="shared" si="27"/>
        <v>0</v>
      </c>
    </row>
    <row r="783" spans="1:7" x14ac:dyDescent="0.25">
      <c r="A783" s="2">
        <v>30276</v>
      </c>
      <c r="B783" s="3">
        <f>Sheet2!B783</f>
        <v>33729.78</v>
      </c>
      <c r="C783" s="2">
        <v>30276</v>
      </c>
      <c r="D783" s="3">
        <f>Sheet3!B783</f>
        <v>33729.78</v>
      </c>
      <c r="E783" s="2">
        <v>30276</v>
      </c>
      <c r="F783" s="3">
        <f t="shared" si="26"/>
        <v>0</v>
      </c>
      <c r="G783" s="3">
        <f t="shared" si="27"/>
        <v>0</v>
      </c>
    </row>
    <row r="784" spans="1:7" x14ac:dyDescent="0.25">
      <c r="A784" s="2">
        <v>30277</v>
      </c>
      <c r="B784" s="3">
        <f>Sheet2!B784</f>
        <v>30614.7</v>
      </c>
      <c r="C784" s="2">
        <v>30277</v>
      </c>
      <c r="D784" s="3">
        <f>Sheet3!B784</f>
        <v>30614.7</v>
      </c>
      <c r="E784" s="2">
        <v>30277</v>
      </c>
      <c r="F784" s="3">
        <f t="shared" si="26"/>
        <v>0</v>
      </c>
      <c r="G784" s="3">
        <f t="shared" si="27"/>
        <v>0</v>
      </c>
    </row>
    <row r="785" spans="1:7" x14ac:dyDescent="0.25">
      <c r="A785" s="2">
        <v>30278</v>
      </c>
      <c r="B785" s="3">
        <f>Sheet2!B785</f>
        <v>28129.61</v>
      </c>
      <c r="C785" s="2">
        <v>30278</v>
      </c>
      <c r="D785" s="3">
        <f>Sheet3!B785</f>
        <v>28129.61</v>
      </c>
      <c r="E785" s="2">
        <v>30278</v>
      </c>
      <c r="F785" s="3">
        <f t="shared" si="26"/>
        <v>0</v>
      </c>
      <c r="G785" s="3">
        <f t="shared" si="27"/>
        <v>0</v>
      </c>
    </row>
    <row r="786" spans="1:7" x14ac:dyDescent="0.25">
      <c r="A786" s="2">
        <v>30279</v>
      </c>
      <c r="B786" s="3">
        <f>Sheet2!B786</f>
        <v>26073.48</v>
      </c>
      <c r="C786" s="2">
        <v>30279</v>
      </c>
      <c r="D786" s="3">
        <f>Sheet3!B786</f>
        <v>26073.48</v>
      </c>
      <c r="E786" s="2">
        <v>30279</v>
      </c>
      <c r="F786" s="3">
        <f t="shared" si="26"/>
        <v>0</v>
      </c>
      <c r="G786" s="3">
        <f t="shared" si="27"/>
        <v>0</v>
      </c>
    </row>
    <row r="787" spans="1:7" x14ac:dyDescent="0.25">
      <c r="A787" s="2">
        <v>30280</v>
      </c>
      <c r="B787" s="3">
        <f>Sheet2!B787</f>
        <v>24389.67</v>
      </c>
      <c r="C787" s="2">
        <v>30280</v>
      </c>
      <c r="D787" s="3">
        <f>Sheet3!B787</f>
        <v>24389.67</v>
      </c>
      <c r="E787" s="2">
        <v>30280</v>
      </c>
      <c r="F787" s="3">
        <f t="shared" si="26"/>
        <v>0</v>
      </c>
      <c r="G787" s="3">
        <f t="shared" si="27"/>
        <v>0</v>
      </c>
    </row>
    <row r="788" spans="1:7" x14ac:dyDescent="0.25">
      <c r="A788" s="2">
        <v>30281</v>
      </c>
      <c r="B788" s="3">
        <f>Sheet2!B788</f>
        <v>22997.200000000001</v>
      </c>
      <c r="C788" s="2">
        <v>30281</v>
      </c>
      <c r="D788" s="3">
        <f>Sheet3!B788</f>
        <v>22997.200000000001</v>
      </c>
      <c r="E788" s="2">
        <v>30281</v>
      </c>
      <c r="F788" s="3">
        <f t="shared" si="26"/>
        <v>0</v>
      </c>
      <c r="G788" s="3">
        <f t="shared" si="27"/>
        <v>0</v>
      </c>
    </row>
    <row r="789" spans="1:7" x14ac:dyDescent="0.25">
      <c r="A789" s="2">
        <v>30282</v>
      </c>
      <c r="B789" s="3">
        <f>Sheet2!B789</f>
        <v>21836.080000000002</v>
      </c>
      <c r="C789" s="2">
        <v>30282</v>
      </c>
      <c r="D789" s="3">
        <f>Sheet3!B789</f>
        <v>21836.080000000002</v>
      </c>
      <c r="E789" s="2">
        <v>30282</v>
      </c>
      <c r="F789" s="3">
        <f t="shared" si="26"/>
        <v>0</v>
      </c>
      <c r="G789" s="3">
        <f t="shared" si="27"/>
        <v>0</v>
      </c>
    </row>
    <row r="790" spans="1:7" x14ac:dyDescent="0.25">
      <c r="A790" s="2">
        <v>30283</v>
      </c>
      <c r="B790" s="3">
        <f>Sheet2!B790</f>
        <v>21479.03</v>
      </c>
      <c r="C790" s="2">
        <v>30283</v>
      </c>
      <c r="D790" s="3">
        <f>Sheet3!B790</f>
        <v>21479.03</v>
      </c>
      <c r="E790" s="2">
        <v>30283</v>
      </c>
      <c r="F790" s="3">
        <f t="shared" si="26"/>
        <v>0</v>
      </c>
      <c r="G790" s="3">
        <f t="shared" si="27"/>
        <v>0</v>
      </c>
    </row>
    <row r="791" spans="1:7" x14ac:dyDescent="0.25">
      <c r="A791" s="2">
        <v>30284</v>
      </c>
      <c r="B791" s="3">
        <f>Sheet2!B791</f>
        <v>20353.23</v>
      </c>
      <c r="C791" s="2">
        <v>30284</v>
      </c>
      <c r="D791" s="3">
        <f>Sheet3!B791</f>
        <v>20353.23</v>
      </c>
      <c r="E791" s="2">
        <v>30284</v>
      </c>
      <c r="F791" s="3">
        <f t="shared" si="26"/>
        <v>0</v>
      </c>
      <c r="G791" s="3">
        <f t="shared" si="27"/>
        <v>0</v>
      </c>
    </row>
    <row r="792" spans="1:7" x14ac:dyDescent="0.25">
      <c r="A792" s="2">
        <v>30285</v>
      </c>
      <c r="B792" s="3">
        <f>Sheet2!B792</f>
        <v>19565.439999999999</v>
      </c>
      <c r="C792" s="2">
        <v>30285</v>
      </c>
      <c r="D792" s="3">
        <f>Sheet3!B792</f>
        <v>19565.439999999999</v>
      </c>
      <c r="E792" s="2">
        <v>30285</v>
      </c>
      <c r="F792" s="3">
        <f t="shared" si="26"/>
        <v>0</v>
      </c>
      <c r="G792" s="3">
        <f t="shared" si="27"/>
        <v>0</v>
      </c>
    </row>
    <row r="793" spans="1:7" x14ac:dyDescent="0.25">
      <c r="A793" s="2">
        <v>30286</v>
      </c>
      <c r="B793" s="3">
        <f>Sheet2!B793</f>
        <v>18914.060000000001</v>
      </c>
      <c r="C793" s="2">
        <v>30286</v>
      </c>
      <c r="D793" s="3">
        <f>Sheet3!B793</f>
        <v>18914.060000000001</v>
      </c>
      <c r="E793" s="2">
        <v>30286</v>
      </c>
      <c r="F793" s="3">
        <f t="shared" si="26"/>
        <v>0</v>
      </c>
      <c r="G793" s="3">
        <f t="shared" si="27"/>
        <v>0</v>
      </c>
    </row>
    <row r="794" spans="1:7" x14ac:dyDescent="0.25">
      <c r="A794" s="2">
        <v>30287</v>
      </c>
      <c r="B794" s="3">
        <f>Sheet2!B794</f>
        <v>18353.2</v>
      </c>
      <c r="C794" s="2">
        <v>30287</v>
      </c>
      <c r="D794" s="3">
        <f>Sheet3!B794</f>
        <v>18353.2</v>
      </c>
      <c r="E794" s="2">
        <v>30287</v>
      </c>
      <c r="F794" s="3">
        <f t="shared" si="26"/>
        <v>0</v>
      </c>
      <c r="G794" s="3">
        <f t="shared" si="27"/>
        <v>0</v>
      </c>
    </row>
    <row r="795" spans="1:7" x14ac:dyDescent="0.25">
      <c r="A795" s="2">
        <v>30288</v>
      </c>
      <c r="B795" s="3">
        <f>Sheet2!B795</f>
        <v>17862.87</v>
      </c>
      <c r="C795" s="2">
        <v>30288</v>
      </c>
      <c r="D795" s="3">
        <f>Sheet3!B795</f>
        <v>17862.87</v>
      </c>
      <c r="E795" s="2">
        <v>30288</v>
      </c>
      <c r="F795" s="3">
        <f t="shared" si="26"/>
        <v>0</v>
      </c>
      <c r="G795" s="3">
        <f t="shared" si="27"/>
        <v>0</v>
      </c>
    </row>
    <row r="796" spans="1:7" x14ac:dyDescent="0.25">
      <c r="A796" s="2">
        <v>30289</v>
      </c>
      <c r="B796" s="3">
        <f>Sheet2!B796</f>
        <v>17437.34</v>
      </c>
      <c r="C796" s="2">
        <v>30289</v>
      </c>
      <c r="D796" s="3">
        <f>Sheet3!B796</f>
        <v>17437.34</v>
      </c>
      <c r="E796" s="2">
        <v>30289</v>
      </c>
      <c r="F796" s="3">
        <f t="shared" si="26"/>
        <v>0</v>
      </c>
      <c r="G796" s="3">
        <f t="shared" si="27"/>
        <v>0</v>
      </c>
    </row>
    <row r="797" spans="1:7" x14ac:dyDescent="0.25">
      <c r="A797" s="2">
        <v>30290</v>
      </c>
      <c r="B797" s="3">
        <f>Sheet2!B797</f>
        <v>17072.099999999999</v>
      </c>
      <c r="C797" s="2">
        <v>30290</v>
      </c>
      <c r="D797" s="3">
        <f>Sheet3!B797</f>
        <v>17072.099999999999</v>
      </c>
      <c r="E797" s="2">
        <v>30290</v>
      </c>
      <c r="F797" s="3">
        <f t="shared" si="26"/>
        <v>0</v>
      </c>
      <c r="G797" s="3">
        <f t="shared" si="27"/>
        <v>0</v>
      </c>
    </row>
    <row r="798" spans="1:7" x14ac:dyDescent="0.25">
      <c r="A798" s="2">
        <v>30291</v>
      </c>
      <c r="B798" s="3">
        <f>Sheet2!B798</f>
        <v>16630.330000000002</v>
      </c>
      <c r="C798" s="2">
        <v>30291</v>
      </c>
      <c r="D798" s="3">
        <f>Sheet3!B798</f>
        <v>16630.330000000002</v>
      </c>
      <c r="E798" s="2">
        <v>30291</v>
      </c>
      <c r="F798" s="3">
        <f t="shared" si="26"/>
        <v>0</v>
      </c>
      <c r="G798" s="3">
        <f t="shared" si="27"/>
        <v>0</v>
      </c>
    </row>
    <row r="799" spans="1:7" x14ac:dyDescent="0.25">
      <c r="A799" s="2">
        <v>30292</v>
      </c>
      <c r="B799" s="3">
        <f>Sheet2!B799</f>
        <v>16380.89</v>
      </c>
      <c r="C799" s="2">
        <v>30292</v>
      </c>
      <c r="D799" s="3">
        <f>Sheet3!B799</f>
        <v>16380.89</v>
      </c>
      <c r="E799" s="2">
        <v>30292</v>
      </c>
      <c r="F799" s="3">
        <f t="shared" si="26"/>
        <v>0</v>
      </c>
      <c r="G799" s="3">
        <f t="shared" si="27"/>
        <v>0</v>
      </c>
    </row>
    <row r="800" spans="1:7" x14ac:dyDescent="0.25">
      <c r="A800" s="2">
        <v>30293</v>
      </c>
      <c r="B800" s="3">
        <f>Sheet2!B800</f>
        <v>16149.7</v>
      </c>
      <c r="C800" s="2">
        <v>30293</v>
      </c>
      <c r="D800" s="3">
        <f>Sheet3!B800</f>
        <v>16149.7</v>
      </c>
      <c r="E800" s="2">
        <v>30293</v>
      </c>
      <c r="F800" s="3">
        <f t="shared" si="26"/>
        <v>0</v>
      </c>
      <c r="G800" s="3">
        <f t="shared" si="27"/>
        <v>0</v>
      </c>
    </row>
    <row r="801" spans="1:7" x14ac:dyDescent="0.25">
      <c r="A801" s="2">
        <v>30294</v>
      </c>
      <c r="B801" s="3">
        <f>Sheet2!B801</f>
        <v>15940.61</v>
      </c>
      <c r="C801" s="2">
        <v>30294</v>
      </c>
      <c r="D801" s="3">
        <f>Sheet3!B801</f>
        <v>15940.61</v>
      </c>
      <c r="E801" s="2">
        <v>30294</v>
      </c>
      <c r="F801" s="3">
        <f t="shared" si="26"/>
        <v>0</v>
      </c>
      <c r="G801" s="3">
        <f t="shared" si="27"/>
        <v>0</v>
      </c>
    </row>
    <row r="802" spans="1:7" x14ac:dyDescent="0.25">
      <c r="A802" s="2">
        <v>30295</v>
      </c>
      <c r="B802" s="3">
        <f>Sheet2!B802</f>
        <v>15752.68</v>
      </c>
      <c r="C802" s="2">
        <v>30295</v>
      </c>
      <c r="D802" s="3">
        <f>Sheet3!B802</f>
        <v>15752.68</v>
      </c>
      <c r="E802" s="2">
        <v>30295</v>
      </c>
      <c r="F802" s="3">
        <f t="shared" si="26"/>
        <v>0</v>
      </c>
      <c r="G802" s="3">
        <f t="shared" si="27"/>
        <v>0</v>
      </c>
    </row>
    <row r="803" spans="1:7" x14ac:dyDescent="0.25">
      <c r="A803" s="2">
        <v>30296</v>
      </c>
      <c r="B803" s="3">
        <f>Sheet2!B803</f>
        <v>15586.27</v>
      </c>
      <c r="C803" s="2">
        <v>30296</v>
      </c>
      <c r="D803" s="3">
        <f>Sheet3!B803</f>
        <v>15586.27</v>
      </c>
      <c r="E803" s="2">
        <v>30296</v>
      </c>
      <c r="F803" s="3">
        <f t="shared" si="26"/>
        <v>0</v>
      </c>
      <c r="G803" s="3">
        <f t="shared" si="27"/>
        <v>0</v>
      </c>
    </row>
    <row r="804" spans="1:7" x14ac:dyDescent="0.25">
      <c r="A804" s="2">
        <v>30297</v>
      </c>
      <c r="B804" s="3">
        <f>Sheet2!B804</f>
        <v>15455.52</v>
      </c>
      <c r="C804" s="2">
        <v>30297</v>
      </c>
      <c r="D804" s="3">
        <f>Sheet3!B804</f>
        <v>15455.52</v>
      </c>
      <c r="E804" s="2">
        <v>30297</v>
      </c>
      <c r="F804" s="3">
        <f t="shared" si="26"/>
        <v>0</v>
      </c>
      <c r="G804" s="3">
        <f t="shared" si="27"/>
        <v>0</v>
      </c>
    </row>
    <row r="805" spans="1:7" x14ac:dyDescent="0.25">
      <c r="A805" s="2">
        <v>30298</v>
      </c>
      <c r="B805" s="3">
        <f>Sheet2!B805</f>
        <v>15349.42</v>
      </c>
      <c r="C805" s="2">
        <v>30298</v>
      </c>
      <c r="D805" s="3">
        <f>Sheet3!B805</f>
        <v>15349.42</v>
      </c>
      <c r="E805" s="2">
        <v>30298</v>
      </c>
      <c r="F805" s="3">
        <f t="shared" si="26"/>
        <v>0</v>
      </c>
      <c r="G805" s="3">
        <f t="shared" si="27"/>
        <v>0</v>
      </c>
    </row>
    <row r="806" spans="1:7" x14ac:dyDescent="0.25">
      <c r="A806" s="2">
        <v>30299</v>
      </c>
      <c r="B806" s="3">
        <f>Sheet2!B806</f>
        <v>15239.67</v>
      </c>
      <c r="C806" s="2">
        <v>30299</v>
      </c>
      <c r="D806" s="3">
        <f>Sheet3!B806</f>
        <v>15239.67</v>
      </c>
      <c r="E806" s="2">
        <v>30299</v>
      </c>
      <c r="F806" s="3">
        <f t="shared" si="26"/>
        <v>0</v>
      </c>
      <c r="G806" s="3">
        <f t="shared" si="27"/>
        <v>0</v>
      </c>
    </row>
    <row r="807" spans="1:7" x14ac:dyDescent="0.25">
      <c r="A807" s="2">
        <v>30300</v>
      </c>
      <c r="B807" s="3">
        <f>Sheet2!B807</f>
        <v>15135.89</v>
      </c>
      <c r="C807" s="2">
        <v>30300</v>
      </c>
      <c r="D807" s="3">
        <f>Sheet3!B807</f>
        <v>15135.89</v>
      </c>
      <c r="E807" s="2">
        <v>30300</v>
      </c>
      <c r="F807" s="3">
        <f t="shared" si="26"/>
        <v>0</v>
      </c>
      <c r="G807" s="3">
        <f t="shared" si="27"/>
        <v>0</v>
      </c>
    </row>
    <row r="808" spans="1:7" x14ac:dyDescent="0.25">
      <c r="A808" s="2">
        <v>30301</v>
      </c>
      <c r="B808" s="3">
        <f>Sheet2!B808</f>
        <v>15161.02</v>
      </c>
      <c r="C808" s="2">
        <v>30301</v>
      </c>
      <c r="D808" s="3">
        <f>Sheet3!B808</f>
        <v>15161.02</v>
      </c>
      <c r="E808" s="2">
        <v>30301</v>
      </c>
      <c r="F808" s="3">
        <f t="shared" si="26"/>
        <v>0</v>
      </c>
      <c r="G808" s="3">
        <f t="shared" si="27"/>
        <v>0</v>
      </c>
    </row>
    <row r="809" spans="1:7" x14ac:dyDescent="0.25">
      <c r="A809" s="2">
        <v>30302</v>
      </c>
      <c r="B809" s="3">
        <f>Sheet2!B809</f>
        <v>25178.720000000001</v>
      </c>
      <c r="C809" s="2">
        <v>30302</v>
      </c>
      <c r="D809" s="3">
        <f>Sheet3!B809</f>
        <v>25178.720000000001</v>
      </c>
      <c r="E809" s="2">
        <v>30302</v>
      </c>
      <c r="F809" s="3">
        <f t="shared" si="26"/>
        <v>0</v>
      </c>
      <c r="G809" s="3">
        <f t="shared" si="27"/>
        <v>0</v>
      </c>
    </row>
    <row r="810" spans="1:7" x14ac:dyDescent="0.25">
      <c r="A810" s="2">
        <v>30303</v>
      </c>
      <c r="B810" s="3">
        <f>Sheet2!B810</f>
        <v>19060.919999999998</v>
      </c>
      <c r="C810" s="2">
        <v>30303</v>
      </c>
      <c r="D810" s="3">
        <f>Sheet3!B810</f>
        <v>19060.919999999998</v>
      </c>
      <c r="E810" s="2">
        <v>30303</v>
      </c>
      <c r="F810" s="3">
        <f t="shared" si="26"/>
        <v>0</v>
      </c>
      <c r="G810" s="3">
        <f t="shared" si="27"/>
        <v>0</v>
      </c>
    </row>
    <row r="811" spans="1:7" x14ac:dyDescent="0.25">
      <c r="A811" s="2">
        <v>30304</v>
      </c>
      <c r="B811" s="3">
        <f>Sheet2!B811</f>
        <v>18258.669999999998</v>
      </c>
      <c r="C811" s="2">
        <v>30304</v>
      </c>
      <c r="D811" s="3">
        <f>Sheet3!B811</f>
        <v>18258.669999999998</v>
      </c>
      <c r="E811" s="2">
        <v>30304</v>
      </c>
      <c r="F811" s="3">
        <f t="shared" si="26"/>
        <v>0</v>
      </c>
      <c r="G811" s="3">
        <f t="shared" si="27"/>
        <v>0</v>
      </c>
    </row>
    <row r="812" spans="1:7" x14ac:dyDescent="0.25">
      <c r="A812" s="2">
        <v>30305</v>
      </c>
      <c r="B812" s="3">
        <f>Sheet2!B812</f>
        <v>25302.97</v>
      </c>
      <c r="C812" s="2">
        <v>30305</v>
      </c>
      <c r="D812" s="3">
        <f>Sheet3!B812</f>
        <v>25302.97</v>
      </c>
      <c r="E812" s="2">
        <v>30305</v>
      </c>
      <c r="F812" s="3">
        <f t="shared" si="26"/>
        <v>0</v>
      </c>
      <c r="G812" s="3">
        <f t="shared" si="27"/>
        <v>0</v>
      </c>
    </row>
    <row r="813" spans="1:7" x14ac:dyDescent="0.25">
      <c r="A813" s="2">
        <v>30306</v>
      </c>
      <c r="B813" s="3">
        <f>Sheet2!B813</f>
        <v>20511.79</v>
      </c>
      <c r="C813" s="2">
        <v>30306</v>
      </c>
      <c r="D813" s="3">
        <f>Sheet3!B813</f>
        <v>20511.79</v>
      </c>
      <c r="E813" s="2">
        <v>30306</v>
      </c>
      <c r="F813" s="3">
        <f t="shared" si="26"/>
        <v>0</v>
      </c>
      <c r="G813" s="3">
        <f t="shared" si="27"/>
        <v>0</v>
      </c>
    </row>
    <row r="814" spans="1:7" x14ac:dyDescent="0.25">
      <c r="A814" s="2">
        <v>30307</v>
      </c>
      <c r="B814" s="3">
        <f>Sheet2!B814</f>
        <v>19484.79</v>
      </c>
      <c r="C814" s="2">
        <v>30307</v>
      </c>
      <c r="D814" s="3">
        <f>Sheet3!B814</f>
        <v>19484.79</v>
      </c>
      <c r="E814" s="2">
        <v>30307</v>
      </c>
      <c r="F814" s="3">
        <f t="shared" si="26"/>
        <v>0</v>
      </c>
      <c r="G814" s="3">
        <f t="shared" si="27"/>
        <v>0</v>
      </c>
    </row>
    <row r="815" spans="1:7" x14ac:dyDescent="0.25">
      <c r="A815" s="2">
        <v>30308</v>
      </c>
      <c r="B815" s="3">
        <f>Sheet2!B815</f>
        <v>18656.240000000002</v>
      </c>
      <c r="C815" s="2">
        <v>30308</v>
      </c>
      <c r="D815" s="3">
        <f>Sheet3!B815</f>
        <v>18656.240000000002</v>
      </c>
      <c r="E815" s="2">
        <v>30308</v>
      </c>
      <c r="F815" s="3">
        <f t="shared" si="26"/>
        <v>0</v>
      </c>
      <c r="G815" s="3">
        <f t="shared" si="27"/>
        <v>0</v>
      </c>
    </row>
    <row r="816" spans="1:7" x14ac:dyDescent="0.25">
      <c r="A816" s="2">
        <v>30309</v>
      </c>
      <c r="B816" s="3">
        <f>Sheet2!B816</f>
        <v>17987.25</v>
      </c>
      <c r="C816" s="2">
        <v>30309</v>
      </c>
      <c r="D816" s="3">
        <f>Sheet3!B816</f>
        <v>17987.25</v>
      </c>
      <c r="E816" s="2">
        <v>30309</v>
      </c>
      <c r="F816" s="3">
        <f t="shared" si="26"/>
        <v>0</v>
      </c>
      <c r="G816" s="3">
        <f t="shared" si="27"/>
        <v>0</v>
      </c>
    </row>
    <row r="817" spans="1:7" x14ac:dyDescent="0.25">
      <c r="A817" s="2">
        <v>30310</v>
      </c>
      <c r="B817" s="3">
        <f>Sheet2!B817</f>
        <v>17403.5</v>
      </c>
      <c r="C817" s="2">
        <v>30310</v>
      </c>
      <c r="D817" s="3">
        <f>Sheet3!B817</f>
        <v>17403.5</v>
      </c>
      <c r="E817" s="2">
        <v>30310</v>
      </c>
      <c r="F817" s="3">
        <f t="shared" si="26"/>
        <v>0</v>
      </c>
      <c r="G817" s="3">
        <f t="shared" si="27"/>
        <v>0</v>
      </c>
    </row>
    <row r="818" spans="1:7" x14ac:dyDescent="0.25">
      <c r="A818" s="2">
        <v>30311</v>
      </c>
      <c r="B818" s="3">
        <f>Sheet2!B818</f>
        <v>16929.759999999998</v>
      </c>
      <c r="C818" s="2">
        <v>30311</v>
      </c>
      <c r="D818" s="3">
        <f>Sheet3!B818</f>
        <v>16929.759999999998</v>
      </c>
      <c r="E818" s="2">
        <v>30311</v>
      </c>
      <c r="F818" s="3">
        <f t="shared" si="26"/>
        <v>0</v>
      </c>
      <c r="G818" s="3">
        <f t="shared" si="27"/>
        <v>0</v>
      </c>
    </row>
    <row r="819" spans="1:7" x14ac:dyDescent="0.25">
      <c r="A819" s="2">
        <v>30312</v>
      </c>
      <c r="B819" s="3">
        <f>Sheet2!B819</f>
        <v>16539.03</v>
      </c>
      <c r="C819" s="2">
        <v>30312</v>
      </c>
      <c r="D819" s="3">
        <f>Sheet3!B819</f>
        <v>16539.03</v>
      </c>
      <c r="E819" s="2">
        <v>30312</v>
      </c>
      <c r="F819" s="3">
        <f t="shared" si="26"/>
        <v>0</v>
      </c>
      <c r="G819" s="3">
        <f t="shared" si="27"/>
        <v>0</v>
      </c>
    </row>
    <row r="820" spans="1:7" x14ac:dyDescent="0.25">
      <c r="A820" s="2">
        <v>30313</v>
      </c>
      <c r="B820" s="3">
        <f>Sheet2!B820</f>
        <v>16207.95</v>
      </c>
      <c r="C820" s="2">
        <v>30313</v>
      </c>
      <c r="D820" s="3">
        <f>Sheet3!B820</f>
        <v>16207.95</v>
      </c>
      <c r="E820" s="2">
        <v>30313</v>
      </c>
      <c r="F820" s="3">
        <f t="shared" si="26"/>
        <v>0</v>
      </c>
      <c r="G820" s="3">
        <f t="shared" si="27"/>
        <v>0</v>
      </c>
    </row>
    <row r="821" spans="1:7" x14ac:dyDescent="0.25">
      <c r="A821" s="2">
        <v>30314</v>
      </c>
      <c r="B821" s="3">
        <f>Sheet2!B821</f>
        <v>15925.25</v>
      </c>
      <c r="C821" s="2">
        <v>30314</v>
      </c>
      <c r="D821" s="3">
        <f>Sheet3!B821</f>
        <v>15925.25</v>
      </c>
      <c r="E821" s="2">
        <v>30314</v>
      </c>
      <c r="F821" s="3">
        <f t="shared" si="26"/>
        <v>0</v>
      </c>
      <c r="G821" s="3">
        <f t="shared" si="27"/>
        <v>0</v>
      </c>
    </row>
    <row r="822" spans="1:7" x14ac:dyDescent="0.25">
      <c r="A822" s="2">
        <v>30315</v>
      </c>
      <c r="B822" s="3">
        <f>Sheet2!B822</f>
        <v>15687.19</v>
      </c>
      <c r="C822" s="2">
        <v>30315</v>
      </c>
      <c r="D822" s="3">
        <f>Sheet3!B822</f>
        <v>15687.19</v>
      </c>
      <c r="E822" s="2">
        <v>30315</v>
      </c>
      <c r="F822" s="3">
        <f t="shared" si="26"/>
        <v>0</v>
      </c>
      <c r="G822" s="3">
        <f t="shared" si="27"/>
        <v>0</v>
      </c>
    </row>
    <row r="823" spans="1:7" x14ac:dyDescent="0.25">
      <c r="A823" s="2">
        <v>30316</v>
      </c>
      <c r="B823" s="3">
        <f>Sheet2!B823</f>
        <v>15480.04</v>
      </c>
      <c r="C823" s="2">
        <v>30316</v>
      </c>
      <c r="D823" s="3">
        <f>Sheet3!B823</f>
        <v>15480.04</v>
      </c>
      <c r="E823" s="2">
        <v>30316</v>
      </c>
      <c r="F823" s="3">
        <f t="shared" si="26"/>
        <v>0</v>
      </c>
      <c r="G823" s="3">
        <f t="shared" si="27"/>
        <v>0</v>
      </c>
    </row>
    <row r="824" spans="1:7" x14ac:dyDescent="0.25">
      <c r="A824" s="2">
        <v>30317</v>
      </c>
      <c r="B824" s="3">
        <f>Sheet2!B824</f>
        <v>15300.36</v>
      </c>
      <c r="C824" s="2">
        <v>30317</v>
      </c>
      <c r="D824" s="3">
        <f>Sheet3!B824</f>
        <v>15300.36</v>
      </c>
      <c r="E824" s="2">
        <v>30317</v>
      </c>
      <c r="F824" s="3">
        <f t="shared" si="26"/>
        <v>0</v>
      </c>
      <c r="G824" s="3">
        <f t="shared" si="27"/>
        <v>0</v>
      </c>
    </row>
    <row r="825" spans="1:7" x14ac:dyDescent="0.25">
      <c r="A825" s="2">
        <v>30318</v>
      </c>
      <c r="B825" s="3">
        <f>Sheet2!B825</f>
        <v>15143.75</v>
      </c>
      <c r="C825" s="2">
        <v>30318</v>
      </c>
      <c r="D825" s="3">
        <f>Sheet3!B825</f>
        <v>15143.75</v>
      </c>
      <c r="E825" s="2">
        <v>30318</v>
      </c>
      <c r="F825" s="3">
        <f t="shared" si="26"/>
        <v>0</v>
      </c>
      <c r="G825" s="3">
        <f t="shared" si="27"/>
        <v>0</v>
      </c>
    </row>
    <row r="826" spans="1:7" x14ac:dyDescent="0.25">
      <c r="A826" s="2">
        <v>30319</v>
      </c>
      <c r="B826" s="3">
        <f>Sheet2!B826</f>
        <v>15005.39</v>
      </c>
      <c r="C826" s="2">
        <v>30319</v>
      </c>
      <c r="D826" s="3">
        <f>Sheet3!B826</f>
        <v>15005.39</v>
      </c>
      <c r="E826" s="2">
        <v>30319</v>
      </c>
      <c r="F826" s="3">
        <f t="shared" si="26"/>
        <v>0</v>
      </c>
      <c r="G826" s="3">
        <f t="shared" si="27"/>
        <v>0</v>
      </c>
    </row>
    <row r="827" spans="1:7" x14ac:dyDescent="0.25">
      <c r="A827" s="2">
        <v>30320</v>
      </c>
      <c r="B827" s="3">
        <f>Sheet2!B827</f>
        <v>14883.53</v>
      </c>
      <c r="C827" s="2">
        <v>30320</v>
      </c>
      <c r="D827" s="3">
        <f>Sheet3!B827</f>
        <v>14883.53</v>
      </c>
      <c r="E827" s="2">
        <v>30320</v>
      </c>
      <c r="F827" s="3">
        <f t="shared" si="26"/>
        <v>0</v>
      </c>
      <c r="G827" s="3">
        <f t="shared" si="27"/>
        <v>0</v>
      </c>
    </row>
    <row r="828" spans="1:7" x14ac:dyDescent="0.25">
      <c r="A828" s="2">
        <v>30321</v>
      </c>
      <c r="B828" s="3">
        <f>Sheet2!B828</f>
        <v>14774.83</v>
      </c>
      <c r="C828" s="2">
        <v>30321</v>
      </c>
      <c r="D828" s="3">
        <f>Sheet3!B828</f>
        <v>14774.83</v>
      </c>
      <c r="E828" s="2">
        <v>30321</v>
      </c>
      <c r="F828" s="3">
        <f t="shared" si="26"/>
        <v>0</v>
      </c>
      <c r="G828" s="3">
        <f t="shared" si="27"/>
        <v>0</v>
      </c>
    </row>
    <row r="829" spans="1:7" x14ac:dyDescent="0.25">
      <c r="A829" s="2">
        <v>30322</v>
      </c>
      <c r="B829" s="3">
        <f>Sheet2!B829</f>
        <v>14679.05</v>
      </c>
      <c r="C829" s="2">
        <v>30322</v>
      </c>
      <c r="D829" s="3">
        <f>Sheet3!B829</f>
        <v>14679.05</v>
      </c>
      <c r="E829" s="2">
        <v>30322</v>
      </c>
      <c r="F829" s="3">
        <f t="shared" si="26"/>
        <v>0</v>
      </c>
      <c r="G829" s="3">
        <f t="shared" si="27"/>
        <v>0</v>
      </c>
    </row>
    <row r="830" spans="1:7" x14ac:dyDescent="0.25">
      <c r="A830" s="2">
        <v>30323</v>
      </c>
      <c r="B830" s="3">
        <f>Sheet2!B830</f>
        <v>14593.04</v>
      </c>
      <c r="C830" s="2">
        <v>30323</v>
      </c>
      <c r="D830" s="3">
        <f>Sheet3!B830</f>
        <v>14593.04</v>
      </c>
      <c r="E830" s="2">
        <v>30323</v>
      </c>
      <c r="F830" s="3">
        <f t="shared" si="26"/>
        <v>0</v>
      </c>
      <c r="G830" s="3">
        <f t="shared" si="27"/>
        <v>0</v>
      </c>
    </row>
    <row r="831" spans="1:7" x14ac:dyDescent="0.25">
      <c r="A831" s="2">
        <v>30324</v>
      </c>
      <c r="B831" s="3">
        <f>Sheet2!B831</f>
        <v>14519.46</v>
      </c>
      <c r="C831" s="2">
        <v>30324</v>
      </c>
      <c r="D831" s="3">
        <f>Sheet3!B831</f>
        <v>14519.46</v>
      </c>
      <c r="E831" s="2">
        <v>30324</v>
      </c>
      <c r="F831" s="3">
        <f t="shared" si="26"/>
        <v>0</v>
      </c>
      <c r="G831" s="3">
        <f t="shared" si="27"/>
        <v>0</v>
      </c>
    </row>
    <row r="832" spans="1:7" x14ac:dyDescent="0.25">
      <c r="A832" s="2">
        <v>30325</v>
      </c>
      <c r="B832" s="3">
        <f>Sheet2!B832</f>
        <v>14504.1</v>
      </c>
      <c r="C832" s="2">
        <v>30325</v>
      </c>
      <c r="D832" s="3">
        <f>Sheet3!B832</f>
        <v>14504.1</v>
      </c>
      <c r="E832" s="2">
        <v>30325</v>
      </c>
      <c r="F832" s="3">
        <f t="shared" si="26"/>
        <v>0</v>
      </c>
      <c r="G832" s="3">
        <f t="shared" si="27"/>
        <v>0</v>
      </c>
    </row>
    <row r="833" spans="1:7" x14ac:dyDescent="0.25">
      <c r="A833" s="2">
        <v>30326</v>
      </c>
      <c r="B833" s="3">
        <f>Sheet2!B833</f>
        <v>14483.51</v>
      </c>
      <c r="C833" s="2">
        <v>30326</v>
      </c>
      <c r="D833" s="3">
        <f>Sheet3!B833</f>
        <v>14483.51</v>
      </c>
      <c r="E833" s="2">
        <v>30326</v>
      </c>
      <c r="F833" s="3">
        <f t="shared" si="26"/>
        <v>0</v>
      </c>
      <c r="G833" s="3">
        <f t="shared" si="27"/>
        <v>0</v>
      </c>
    </row>
    <row r="834" spans="1:7" x14ac:dyDescent="0.25">
      <c r="A834" s="2">
        <v>30327</v>
      </c>
      <c r="B834" s="3">
        <f>Sheet2!B834</f>
        <v>14448.14</v>
      </c>
      <c r="C834" s="2">
        <v>30327</v>
      </c>
      <c r="D834" s="3">
        <f>Sheet3!B834</f>
        <v>14448.14</v>
      </c>
      <c r="E834" s="2">
        <v>30327</v>
      </c>
      <c r="F834" s="3">
        <f t="shared" si="26"/>
        <v>0</v>
      </c>
      <c r="G834" s="3">
        <f t="shared" si="27"/>
        <v>0</v>
      </c>
    </row>
    <row r="835" spans="1:7" x14ac:dyDescent="0.25">
      <c r="A835" s="2">
        <v>30328</v>
      </c>
      <c r="B835" s="3">
        <f>Sheet2!B835</f>
        <v>14427.61</v>
      </c>
      <c r="C835" s="2">
        <v>30328</v>
      </c>
      <c r="D835" s="3">
        <f>Sheet3!B835</f>
        <v>14427.61</v>
      </c>
      <c r="E835" s="2">
        <v>30328</v>
      </c>
      <c r="F835" s="3">
        <f t="shared" ref="F835:F898" si="28">ABS(B835-D835)</f>
        <v>0</v>
      </c>
      <c r="G835" s="3">
        <f t="shared" ref="G835:G898" si="29">100*F835/D835</f>
        <v>0</v>
      </c>
    </row>
    <row r="836" spans="1:7" x14ac:dyDescent="0.25">
      <c r="A836" s="2">
        <v>30329</v>
      </c>
      <c r="B836" s="3">
        <f>Sheet2!B836</f>
        <v>14403.42</v>
      </c>
      <c r="C836" s="2">
        <v>30329</v>
      </c>
      <c r="D836" s="3">
        <f>Sheet3!B836</f>
        <v>14403.42</v>
      </c>
      <c r="E836" s="2">
        <v>30329</v>
      </c>
      <c r="F836" s="3">
        <f t="shared" si="28"/>
        <v>0</v>
      </c>
      <c r="G836" s="3">
        <f t="shared" si="29"/>
        <v>0</v>
      </c>
    </row>
    <row r="837" spans="1:7" x14ac:dyDescent="0.25">
      <c r="A837" s="2">
        <v>30330</v>
      </c>
      <c r="B837" s="3">
        <f>Sheet2!B837</f>
        <v>14358.71</v>
      </c>
      <c r="C837" s="2">
        <v>30330</v>
      </c>
      <c r="D837" s="3">
        <f>Sheet3!B837</f>
        <v>14358.71</v>
      </c>
      <c r="E837" s="2">
        <v>30330</v>
      </c>
      <c r="F837" s="3">
        <f t="shared" si="28"/>
        <v>0</v>
      </c>
      <c r="G837" s="3">
        <f t="shared" si="29"/>
        <v>0</v>
      </c>
    </row>
    <row r="838" spans="1:7" x14ac:dyDescent="0.25">
      <c r="A838" s="2">
        <v>30331</v>
      </c>
      <c r="B838" s="3">
        <f>Sheet2!B838</f>
        <v>14419.43</v>
      </c>
      <c r="C838" s="2">
        <v>30331</v>
      </c>
      <c r="D838" s="3">
        <f>Sheet3!B838</f>
        <v>14419.43</v>
      </c>
      <c r="E838" s="2">
        <v>30331</v>
      </c>
      <c r="F838" s="3">
        <f t="shared" si="28"/>
        <v>0</v>
      </c>
      <c r="G838" s="3">
        <f t="shared" si="29"/>
        <v>0</v>
      </c>
    </row>
    <row r="839" spans="1:7" x14ac:dyDescent="0.25">
      <c r="A839" s="2">
        <v>30332</v>
      </c>
      <c r="B839" s="3">
        <f>Sheet2!B839</f>
        <v>14406.38</v>
      </c>
      <c r="C839" s="2">
        <v>30332</v>
      </c>
      <c r="D839" s="3">
        <f>Sheet3!B839</f>
        <v>14406.38</v>
      </c>
      <c r="E839" s="2">
        <v>30332</v>
      </c>
      <c r="F839" s="3">
        <f t="shared" si="28"/>
        <v>0</v>
      </c>
      <c r="G839" s="3">
        <f t="shared" si="29"/>
        <v>0</v>
      </c>
    </row>
    <row r="840" spans="1:7" x14ac:dyDescent="0.25">
      <c r="A840" s="2">
        <v>30333</v>
      </c>
      <c r="B840" s="3">
        <f>Sheet2!B840</f>
        <v>14345.57</v>
      </c>
      <c r="C840" s="2">
        <v>30333</v>
      </c>
      <c r="D840" s="3">
        <f>Sheet3!B840</f>
        <v>14345.57</v>
      </c>
      <c r="E840" s="2">
        <v>30333</v>
      </c>
      <c r="F840" s="3">
        <f t="shared" si="28"/>
        <v>0</v>
      </c>
      <c r="G840" s="3">
        <f t="shared" si="29"/>
        <v>0</v>
      </c>
    </row>
    <row r="841" spans="1:7" x14ac:dyDescent="0.25">
      <c r="A841" s="2">
        <v>30334</v>
      </c>
      <c r="B841" s="3">
        <f>Sheet2!B841</f>
        <v>14313.75</v>
      </c>
      <c r="C841" s="2">
        <v>30334</v>
      </c>
      <c r="D841" s="3">
        <f>Sheet3!B841</f>
        <v>14313.75</v>
      </c>
      <c r="E841" s="2">
        <v>30334</v>
      </c>
      <c r="F841" s="3">
        <f t="shared" si="28"/>
        <v>0</v>
      </c>
      <c r="G841" s="3">
        <f t="shared" si="29"/>
        <v>0</v>
      </c>
    </row>
    <row r="842" spans="1:7" x14ac:dyDescent="0.25">
      <c r="A842" s="2">
        <v>30335</v>
      </c>
      <c r="B842" s="3">
        <f>Sheet2!B842</f>
        <v>14238.06</v>
      </c>
      <c r="C842" s="2">
        <v>30335</v>
      </c>
      <c r="D842" s="3">
        <f>Sheet3!B842</f>
        <v>14238.06</v>
      </c>
      <c r="E842" s="2">
        <v>30335</v>
      </c>
      <c r="F842" s="3">
        <f t="shared" si="28"/>
        <v>0</v>
      </c>
      <c r="G842" s="3">
        <f t="shared" si="29"/>
        <v>0</v>
      </c>
    </row>
    <row r="843" spans="1:7" x14ac:dyDescent="0.25">
      <c r="A843" s="2">
        <v>30336</v>
      </c>
      <c r="B843" s="3">
        <f>Sheet2!B843</f>
        <v>14191.34</v>
      </c>
      <c r="C843" s="2">
        <v>30336</v>
      </c>
      <c r="D843" s="3">
        <f>Sheet3!B843</f>
        <v>14191.34</v>
      </c>
      <c r="E843" s="2">
        <v>30336</v>
      </c>
      <c r="F843" s="3">
        <f t="shared" si="28"/>
        <v>0</v>
      </c>
      <c r="G843" s="3">
        <f t="shared" si="29"/>
        <v>0</v>
      </c>
    </row>
    <row r="844" spans="1:7" x14ac:dyDescent="0.25">
      <c r="A844" s="2">
        <v>30337</v>
      </c>
      <c r="B844" s="3">
        <f>Sheet2!B844</f>
        <v>14150.13</v>
      </c>
      <c r="C844" s="2">
        <v>30337</v>
      </c>
      <c r="D844" s="3">
        <f>Sheet3!B844</f>
        <v>14150.13</v>
      </c>
      <c r="E844" s="2">
        <v>30337</v>
      </c>
      <c r="F844" s="3">
        <f t="shared" si="28"/>
        <v>0</v>
      </c>
      <c r="G844" s="3">
        <f t="shared" si="29"/>
        <v>0</v>
      </c>
    </row>
    <row r="845" spans="1:7" x14ac:dyDescent="0.25">
      <c r="A845" s="2">
        <v>30338</v>
      </c>
      <c r="B845" s="3">
        <f>Sheet2!B845</f>
        <v>14113.81</v>
      </c>
      <c r="C845" s="2">
        <v>30338</v>
      </c>
      <c r="D845" s="3">
        <f>Sheet3!B845</f>
        <v>14113.81</v>
      </c>
      <c r="E845" s="2">
        <v>30338</v>
      </c>
      <c r="F845" s="3">
        <f t="shared" si="28"/>
        <v>0</v>
      </c>
      <c r="G845" s="3">
        <f t="shared" si="29"/>
        <v>0</v>
      </c>
    </row>
    <row r="846" spans="1:7" x14ac:dyDescent="0.25">
      <c r="A846" s="2">
        <v>30339</v>
      </c>
      <c r="B846" s="3">
        <f>Sheet2!B846</f>
        <v>14081.26</v>
      </c>
      <c r="C846" s="2">
        <v>30339</v>
      </c>
      <c r="D846" s="3">
        <f>Sheet3!B846</f>
        <v>14081.26</v>
      </c>
      <c r="E846" s="2">
        <v>30339</v>
      </c>
      <c r="F846" s="3">
        <f t="shared" si="28"/>
        <v>0</v>
      </c>
      <c r="G846" s="3">
        <f t="shared" si="29"/>
        <v>0</v>
      </c>
    </row>
    <row r="847" spans="1:7" x14ac:dyDescent="0.25">
      <c r="A847" s="2">
        <v>30340</v>
      </c>
      <c r="B847" s="3">
        <f>Sheet2!B847</f>
        <v>14051.13</v>
      </c>
      <c r="C847" s="2">
        <v>30340</v>
      </c>
      <c r="D847" s="3">
        <f>Sheet3!B847</f>
        <v>14051.13</v>
      </c>
      <c r="E847" s="2">
        <v>30340</v>
      </c>
      <c r="F847" s="3">
        <f t="shared" si="28"/>
        <v>0</v>
      </c>
      <c r="G847" s="3">
        <f t="shared" si="29"/>
        <v>0</v>
      </c>
    </row>
    <row r="848" spans="1:7" x14ac:dyDescent="0.25">
      <c r="A848" s="2">
        <v>30341</v>
      </c>
      <c r="B848" s="3">
        <f>Sheet2!B848</f>
        <v>13932.36</v>
      </c>
      <c r="C848" s="2">
        <v>30341</v>
      </c>
      <c r="D848" s="3">
        <f>Sheet3!B848</f>
        <v>13932.36</v>
      </c>
      <c r="E848" s="2">
        <v>30341</v>
      </c>
      <c r="F848" s="3">
        <f t="shared" si="28"/>
        <v>0</v>
      </c>
      <c r="G848" s="3">
        <f t="shared" si="29"/>
        <v>0</v>
      </c>
    </row>
    <row r="849" spans="1:7" x14ac:dyDescent="0.25">
      <c r="A849" s="2">
        <v>30342</v>
      </c>
      <c r="B849" s="3">
        <f>Sheet2!B849</f>
        <v>13849.4</v>
      </c>
      <c r="C849" s="2">
        <v>30342</v>
      </c>
      <c r="D849" s="3">
        <f>Sheet3!B849</f>
        <v>13849.4</v>
      </c>
      <c r="E849" s="2">
        <v>30342</v>
      </c>
      <c r="F849" s="3">
        <f t="shared" si="28"/>
        <v>0</v>
      </c>
      <c r="G849" s="3">
        <f t="shared" si="29"/>
        <v>0</v>
      </c>
    </row>
    <row r="850" spans="1:7" x14ac:dyDescent="0.25">
      <c r="A850" s="2">
        <v>30343</v>
      </c>
      <c r="B850" s="3">
        <f>Sheet2!B850</f>
        <v>13790.1</v>
      </c>
      <c r="C850" s="2">
        <v>30343</v>
      </c>
      <c r="D850" s="3">
        <f>Sheet3!B850</f>
        <v>13790.1</v>
      </c>
      <c r="E850" s="2">
        <v>30343</v>
      </c>
      <c r="F850" s="3">
        <f t="shared" si="28"/>
        <v>0</v>
      </c>
      <c r="G850" s="3">
        <f t="shared" si="29"/>
        <v>0</v>
      </c>
    </row>
    <row r="851" spans="1:7" x14ac:dyDescent="0.25">
      <c r="A851" s="2">
        <v>30344</v>
      </c>
      <c r="B851" s="3">
        <f>Sheet2!B851</f>
        <v>13745.37</v>
      </c>
      <c r="C851" s="2">
        <v>30344</v>
      </c>
      <c r="D851" s="3">
        <f>Sheet3!B851</f>
        <v>13745.37</v>
      </c>
      <c r="E851" s="2">
        <v>30344</v>
      </c>
      <c r="F851" s="3">
        <f t="shared" si="28"/>
        <v>0</v>
      </c>
      <c r="G851" s="3">
        <f t="shared" si="29"/>
        <v>0</v>
      </c>
    </row>
    <row r="852" spans="1:7" x14ac:dyDescent="0.25">
      <c r="A852" s="2">
        <v>30345</v>
      </c>
      <c r="B852" s="3">
        <f>Sheet2!B852</f>
        <v>13709.28</v>
      </c>
      <c r="C852" s="2">
        <v>30345</v>
      </c>
      <c r="D852" s="3">
        <f>Sheet3!B852</f>
        <v>13709.28</v>
      </c>
      <c r="E852" s="2">
        <v>30345</v>
      </c>
      <c r="F852" s="3">
        <f t="shared" si="28"/>
        <v>0</v>
      </c>
      <c r="G852" s="3">
        <f t="shared" si="29"/>
        <v>0</v>
      </c>
    </row>
    <row r="853" spans="1:7" x14ac:dyDescent="0.25">
      <c r="A853" s="2">
        <v>30346</v>
      </c>
      <c r="B853" s="3">
        <f>Sheet2!B853</f>
        <v>13679.85</v>
      </c>
      <c r="C853" s="2">
        <v>30346</v>
      </c>
      <c r="D853" s="3">
        <f>Sheet3!B853</f>
        <v>13679.85</v>
      </c>
      <c r="E853" s="2">
        <v>30346</v>
      </c>
      <c r="F853" s="3">
        <f t="shared" si="28"/>
        <v>0</v>
      </c>
      <c r="G853" s="3">
        <f t="shared" si="29"/>
        <v>0</v>
      </c>
    </row>
    <row r="854" spans="1:7" x14ac:dyDescent="0.25">
      <c r="A854" s="2">
        <v>30347</v>
      </c>
      <c r="B854" s="3">
        <f>Sheet2!B854</f>
        <v>13654.63</v>
      </c>
      <c r="C854" s="2">
        <v>30347</v>
      </c>
      <c r="D854" s="3">
        <f>Sheet3!B854</f>
        <v>13654.63</v>
      </c>
      <c r="E854" s="2">
        <v>30347</v>
      </c>
      <c r="F854" s="3">
        <f t="shared" si="28"/>
        <v>0</v>
      </c>
      <c r="G854" s="3">
        <f t="shared" si="29"/>
        <v>0</v>
      </c>
    </row>
    <row r="855" spans="1:7" x14ac:dyDescent="0.25">
      <c r="A855" s="2">
        <v>30348</v>
      </c>
      <c r="B855" s="3">
        <f>Sheet2!B855</f>
        <v>13662.4</v>
      </c>
      <c r="C855" s="2">
        <v>30348</v>
      </c>
      <c r="D855" s="3">
        <f>Sheet3!B855</f>
        <v>13662.4</v>
      </c>
      <c r="E855" s="2">
        <v>30348</v>
      </c>
      <c r="F855" s="3">
        <f t="shared" si="28"/>
        <v>0</v>
      </c>
      <c r="G855" s="3">
        <f t="shared" si="29"/>
        <v>0</v>
      </c>
    </row>
    <row r="856" spans="1:7" x14ac:dyDescent="0.25">
      <c r="A856" s="2">
        <v>30349</v>
      </c>
      <c r="B856" s="3">
        <f>Sheet2!B856</f>
        <v>13655.28</v>
      </c>
      <c r="C856" s="2">
        <v>30349</v>
      </c>
      <c r="D856" s="3">
        <f>Sheet3!B856</f>
        <v>13655.28</v>
      </c>
      <c r="E856" s="2">
        <v>30349</v>
      </c>
      <c r="F856" s="3">
        <f t="shared" si="28"/>
        <v>0</v>
      </c>
      <c r="G856" s="3">
        <f t="shared" si="29"/>
        <v>0</v>
      </c>
    </row>
    <row r="857" spans="1:7" x14ac:dyDescent="0.25">
      <c r="A857" s="2">
        <v>30350</v>
      </c>
      <c r="B857" s="3">
        <f>Sheet2!B857</f>
        <v>13641.9</v>
      </c>
      <c r="C857" s="2">
        <v>30350</v>
      </c>
      <c r="D857" s="3">
        <f>Sheet3!B857</f>
        <v>13641.9</v>
      </c>
      <c r="E857" s="2">
        <v>30350</v>
      </c>
      <c r="F857" s="3">
        <f t="shared" si="28"/>
        <v>0</v>
      </c>
      <c r="G857" s="3">
        <f t="shared" si="29"/>
        <v>0</v>
      </c>
    </row>
    <row r="858" spans="1:7" x14ac:dyDescent="0.25">
      <c r="A858" s="2">
        <v>30351</v>
      </c>
      <c r="B858" s="3">
        <f>Sheet2!B858</f>
        <v>13665.91</v>
      </c>
      <c r="C858" s="2">
        <v>30351</v>
      </c>
      <c r="D858" s="3">
        <f>Sheet3!B858</f>
        <v>13665.91</v>
      </c>
      <c r="E858" s="2">
        <v>30351</v>
      </c>
      <c r="F858" s="3">
        <f t="shared" si="28"/>
        <v>0</v>
      </c>
      <c r="G858" s="3">
        <f t="shared" si="29"/>
        <v>0</v>
      </c>
    </row>
    <row r="859" spans="1:7" x14ac:dyDescent="0.25">
      <c r="A859" s="2">
        <v>30352</v>
      </c>
      <c r="B859" s="3">
        <f>Sheet2!B859</f>
        <v>13670.16</v>
      </c>
      <c r="C859" s="2">
        <v>30352</v>
      </c>
      <c r="D859" s="3">
        <f>Sheet3!B859</f>
        <v>13670.16</v>
      </c>
      <c r="E859" s="2">
        <v>30352</v>
      </c>
      <c r="F859" s="3">
        <f t="shared" si="28"/>
        <v>0</v>
      </c>
      <c r="G859" s="3">
        <f t="shared" si="29"/>
        <v>0</v>
      </c>
    </row>
    <row r="860" spans="1:7" x14ac:dyDescent="0.25">
      <c r="A860" s="2">
        <v>30353</v>
      </c>
      <c r="B860" s="3">
        <f>Sheet2!B860</f>
        <v>13664.73</v>
      </c>
      <c r="C860" s="2">
        <v>30353</v>
      </c>
      <c r="D860" s="3">
        <f>Sheet3!B860</f>
        <v>13664.73</v>
      </c>
      <c r="E860" s="2">
        <v>30353</v>
      </c>
      <c r="F860" s="3">
        <f t="shared" si="28"/>
        <v>0</v>
      </c>
      <c r="G860" s="3">
        <f t="shared" si="29"/>
        <v>0</v>
      </c>
    </row>
    <row r="861" spans="1:7" x14ac:dyDescent="0.25">
      <c r="A861" s="2">
        <v>30354</v>
      </c>
      <c r="B861" s="3">
        <f>Sheet2!B861</f>
        <v>13654.86</v>
      </c>
      <c r="C861" s="2">
        <v>30354</v>
      </c>
      <c r="D861" s="3">
        <f>Sheet3!B861</f>
        <v>13654.86</v>
      </c>
      <c r="E861" s="2">
        <v>30354</v>
      </c>
      <c r="F861" s="3">
        <f t="shared" si="28"/>
        <v>0</v>
      </c>
      <c r="G861" s="3">
        <f t="shared" si="29"/>
        <v>0</v>
      </c>
    </row>
    <row r="862" spans="1:7" x14ac:dyDescent="0.25">
      <c r="A862" s="2">
        <v>30355</v>
      </c>
      <c r="B862" s="3">
        <f>Sheet2!B862</f>
        <v>13642.52</v>
      </c>
      <c r="C862" s="2">
        <v>30355</v>
      </c>
      <c r="D862" s="3">
        <f>Sheet3!B862</f>
        <v>13642.52</v>
      </c>
      <c r="E862" s="2">
        <v>30355</v>
      </c>
      <c r="F862" s="3">
        <f t="shared" si="28"/>
        <v>0</v>
      </c>
      <c r="G862" s="3">
        <f t="shared" si="29"/>
        <v>0</v>
      </c>
    </row>
    <row r="863" spans="1:7" x14ac:dyDescent="0.25">
      <c r="A863" s="2">
        <v>30356</v>
      </c>
      <c r="B863" s="3">
        <f>Sheet2!B863</f>
        <v>13629.35</v>
      </c>
      <c r="C863" s="2">
        <v>30356</v>
      </c>
      <c r="D863" s="3">
        <f>Sheet3!B863</f>
        <v>13629.35</v>
      </c>
      <c r="E863" s="2">
        <v>30356</v>
      </c>
      <c r="F863" s="3">
        <f t="shared" si="28"/>
        <v>0</v>
      </c>
      <c r="G863" s="3">
        <f t="shared" si="29"/>
        <v>0</v>
      </c>
    </row>
    <row r="864" spans="1:7" x14ac:dyDescent="0.25">
      <c r="A864" s="2">
        <v>30357</v>
      </c>
      <c r="B864" s="3">
        <f>Sheet2!B864</f>
        <v>13616.19</v>
      </c>
      <c r="C864" s="2">
        <v>30357</v>
      </c>
      <c r="D864" s="3">
        <f>Sheet3!B864</f>
        <v>13616.19</v>
      </c>
      <c r="E864" s="2">
        <v>30357</v>
      </c>
      <c r="F864" s="3">
        <f t="shared" si="28"/>
        <v>0</v>
      </c>
      <c r="G864" s="3">
        <f t="shared" si="29"/>
        <v>0</v>
      </c>
    </row>
    <row r="865" spans="1:7" x14ac:dyDescent="0.25">
      <c r="A865" s="2">
        <v>30358</v>
      </c>
      <c r="B865" s="3">
        <f>Sheet2!B865</f>
        <v>13635.17</v>
      </c>
      <c r="C865" s="2">
        <v>30358</v>
      </c>
      <c r="D865" s="3">
        <f>Sheet3!B865</f>
        <v>13635.17</v>
      </c>
      <c r="E865" s="2">
        <v>30358</v>
      </c>
      <c r="F865" s="3">
        <f t="shared" si="28"/>
        <v>0</v>
      </c>
      <c r="G865" s="3">
        <f t="shared" si="29"/>
        <v>0</v>
      </c>
    </row>
    <row r="866" spans="1:7" x14ac:dyDescent="0.25">
      <c r="A866" s="2">
        <v>30359</v>
      </c>
      <c r="B866" s="3">
        <f>Sheet2!B866</f>
        <v>13638.11</v>
      </c>
      <c r="C866" s="2">
        <v>30359</v>
      </c>
      <c r="D866" s="3">
        <f>Sheet3!B866</f>
        <v>13638.11</v>
      </c>
      <c r="E866" s="2">
        <v>30359</v>
      </c>
      <c r="F866" s="3">
        <f t="shared" si="28"/>
        <v>0</v>
      </c>
      <c r="G866" s="3">
        <f t="shared" si="29"/>
        <v>0</v>
      </c>
    </row>
    <row r="867" spans="1:7" x14ac:dyDescent="0.25">
      <c r="A867" s="2">
        <v>30360</v>
      </c>
      <c r="B867" s="3">
        <f>Sheet2!B867</f>
        <v>13633.28</v>
      </c>
      <c r="C867" s="2">
        <v>30360</v>
      </c>
      <c r="D867" s="3">
        <f>Sheet3!B867</f>
        <v>13633.28</v>
      </c>
      <c r="E867" s="2">
        <v>30360</v>
      </c>
      <c r="F867" s="3">
        <f t="shared" si="28"/>
        <v>0</v>
      </c>
      <c r="G867" s="3">
        <f t="shared" si="29"/>
        <v>0</v>
      </c>
    </row>
    <row r="868" spans="1:7" x14ac:dyDescent="0.25">
      <c r="A868" s="2">
        <v>30361</v>
      </c>
      <c r="B868" s="3">
        <f>Sheet2!B868</f>
        <v>13625.17</v>
      </c>
      <c r="C868" s="2">
        <v>30361</v>
      </c>
      <c r="D868" s="3">
        <f>Sheet3!B868</f>
        <v>13625.17</v>
      </c>
      <c r="E868" s="2">
        <v>30361</v>
      </c>
      <c r="F868" s="3">
        <f t="shared" si="28"/>
        <v>0</v>
      </c>
      <c r="G868" s="3">
        <f t="shared" si="29"/>
        <v>0</v>
      </c>
    </row>
    <row r="869" spans="1:7" x14ac:dyDescent="0.25">
      <c r="A869" s="2">
        <v>30362</v>
      </c>
      <c r="B869" s="3">
        <f>Sheet2!B869</f>
        <v>13616.09</v>
      </c>
      <c r="C869" s="2">
        <v>30362</v>
      </c>
      <c r="D869" s="3">
        <f>Sheet3!B869</f>
        <v>13616.09</v>
      </c>
      <c r="E869" s="2">
        <v>30362</v>
      </c>
      <c r="F869" s="3">
        <f t="shared" si="28"/>
        <v>0</v>
      </c>
      <c r="G869" s="3">
        <f t="shared" si="29"/>
        <v>0</v>
      </c>
    </row>
    <row r="870" spans="1:7" x14ac:dyDescent="0.25">
      <c r="A870" s="2">
        <v>30363</v>
      </c>
      <c r="B870" s="3">
        <f>Sheet2!B870</f>
        <v>13606.1</v>
      </c>
      <c r="C870" s="2">
        <v>30363</v>
      </c>
      <c r="D870" s="3">
        <f>Sheet3!B870</f>
        <v>13606.1</v>
      </c>
      <c r="E870" s="2">
        <v>30363</v>
      </c>
      <c r="F870" s="3">
        <f t="shared" si="28"/>
        <v>0</v>
      </c>
      <c r="G870" s="3">
        <f t="shared" si="29"/>
        <v>0</v>
      </c>
    </row>
    <row r="871" spans="1:7" x14ac:dyDescent="0.25">
      <c r="A871" s="2">
        <v>30364</v>
      </c>
      <c r="B871" s="3">
        <f>Sheet2!B871</f>
        <v>13717.41</v>
      </c>
      <c r="C871" s="2">
        <v>30364</v>
      </c>
      <c r="D871" s="3">
        <f>Sheet3!B871</f>
        <v>13717.41</v>
      </c>
      <c r="E871" s="2">
        <v>30364</v>
      </c>
      <c r="F871" s="3">
        <f t="shared" si="28"/>
        <v>0</v>
      </c>
      <c r="G871" s="3">
        <f t="shared" si="29"/>
        <v>0</v>
      </c>
    </row>
    <row r="872" spans="1:7" x14ac:dyDescent="0.25">
      <c r="A872" s="2">
        <v>30365</v>
      </c>
      <c r="B872" s="3">
        <f>Sheet2!B872</f>
        <v>23065.64</v>
      </c>
      <c r="C872" s="2">
        <v>30365</v>
      </c>
      <c r="D872" s="3">
        <f>Sheet3!B872</f>
        <v>23065.64</v>
      </c>
      <c r="E872" s="2">
        <v>30365</v>
      </c>
      <c r="F872" s="3">
        <f t="shared" si="28"/>
        <v>0</v>
      </c>
      <c r="G872" s="3">
        <f t="shared" si="29"/>
        <v>0</v>
      </c>
    </row>
    <row r="873" spans="1:7" x14ac:dyDescent="0.25">
      <c r="A873" s="2">
        <v>30366</v>
      </c>
      <c r="B873" s="3">
        <f>Sheet2!B873</f>
        <v>17068.5</v>
      </c>
      <c r="C873" s="2">
        <v>30366</v>
      </c>
      <c r="D873" s="3">
        <f>Sheet3!B873</f>
        <v>17068.5</v>
      </c>
      <c r="E873" s="2">
        <v>30366</v>
      </c>
      <c r="F873" s="3">
        <f t="shared" si="28"/>
        <v>0</v>
      </c>
      <c r="G873" s="3">
        <f t="shared" si="29"/>
        <v>0</v>
      </c>
    </row>
    <row r="874" spans="1:7" x14ac:dyDescent="0.25">
      <c r="A874" s="2">
        <v>30367</v>
      </c>
      <c r="B874" s="3">
        <f>Sheet2!B874</f>
        <v>16407.11</v>
      </c>
      <c r="C874" s="2">
        <v>30367</v>
      </c>
      <c r="D874" s="3">
        <f>Sheet3!B874</f>
        <v>16407.11</v>
      </c>
      <c r="E874" s="2">
        <v>30367</v>
      </c>
      <c r="F874" s="3">
        <f t="shared" si="28"/>
        <v>0</v>
      </c>
      <c r="G874" s="3">
        <f t="shared" si="29"/>
        <v>0</v>
      </c>
    </row>
    <row r="875" spans="1:7" x14ac:dyDescent="0.25">
      <c r="A875" s="2">
        <v>30368</v>
      </c>
      <c r="B875" s="3">
        <f>Sheet2!B875</f>
        <v>15900.38</v>
      </c>
      <c r="C875" s="2">
        <v>30368</v>
      </c>
      <c r="D875" s="3">
        <f>Sheet3!B875</f>
        <v>15900.38</v>
      </c>
      <c r="E875" s="2">
        <v>30368</v>
      </c>
      <c r="F875" s="3">
        <f t="shared" si="28"/>
        <v>0</v>
      </c>
      <c r="G875" s="3">
        <f t="shared" si="29"/>
        <v>0</v>
      </c>
    </row>
    <row r="876" spans="1:7" x14ac:dyDescent="0.25">
      <c r="A876" s="2">
        <v>30369</v>
      </c>
      <c r="B876" s="3">
        <f>Sheet2!B876</f>
        <v>16035.12</v>
      </c>
      <c r="C876" s="2">
        <v>30369</v>
      </c>
      <c r="D876" s="3">
        <f>Sheet3!B876</f>
        <v>16035.12</v>
      </c>
      <c r="E876" s="2">
        <v>30369</v>
      </c>
      <c r="F876" s="3">
        <f t="shared" si="28"/>
        <v>0</v>
      </c>
      <c r="G876" s="3">
        <f t="shared" si="29"/>
        <v>0</v>
      </c>
    </row>
    <row r="877" spans="1:7" x14ac:dyDescent="0.25">
      <c r="A877" s="2">
        <v>30370</v>
      </c>
      <c r="B877" s="3">
        <f>Sheet2!B877</f>
        <v>24367.83</v>
      </c>
      <c r="C877" s="2">
        <v>30370</v>
      </c>
      <c r="D877" s="3">
        <f>Sheet3!B877</f>
        <v>24367.83</v>
      </c>
      <c r="E877" s="2">
        <v>30370</v>
      </c>
      <c r="F877" s="3">
        <f t="shared" si="28"/>
        <v>0</v>
      </c>
      <c r="G877" s="3">
        <f t="shared" si="29"/>
        <v>0</v>
      </c>
    </row>
    <row r="878" spans="1:7" x14ac:dyDescent="0.25">
      <c r="A878" s="2">
        <v>30371</v>
      </c>
      <c r="B878" s="3">
        <f>Sheet2!B878</f>
        <v>28856</v>
      </c>
      <c r="C878" s="2">
        <v>30371</v>
      </c>
      <c r="D878" s="3">
        <f>Sheet3!B878</f>
        <v>28856</v>
      </c>
      <c r="E878" s="2">
        <v>30371</v>
      </c>
      <c r="F878" s="3">
        <f t="shared" si="28"/>
        <v>0</v>
      </c>
      <c r="G878" s="3">
        <f t="shared" si="29"/>
        <v>0</v>
      </c>
    </row>
    <row r="879" spans="1:7" x14ac:dyDescent="0.25">
      <c r="A879" s="2">
        <v>30372</v>
      </c>
      <c r="B879" s="3">
        <f>Sheet2!B879</f>
        <v>28992.29</v>
      </c>
      <c r="C879" s="2">
        <v>30372</v>
      </c>
      <c r="D879" s="3">
        <f>Sheet3!B879</f>
        <v>28992.29</v>
      </c>
      <c r="E879" s="2">
        <v>30372</v>
      </c>
      <c r="F879" s="3">
        <f t="shared" si="28"/>
        <v>0</v>
      </c>
      <c r="G879" s="3">
        <f t="shared" si="29"/>
        <v>0</v>
      </c>
    </row>
    <row r="880" spans="1:7" x14ac:dyDescent="0.25">
      <c r="A880" s="2">
        <v>30373</v>
      </c>
      <c r="B880" s="3">
        <f>Sheet2!B880</f>
        <v>23768.85</v>
      </c>
      <c r="C880" s="2">
        <v>30373</v>
      </c>
      <c r="D880" s="3">
        <f>Sheet3!B880</f>
        <v>23768.85</v>
      </c>
      <c r="E880" s="2">
        <v>30373</v>
      </c>
      <c r="F880" s="3">
        <f t="shared" si="28"/>
        <v>0</v>
      </c>
      <c r="G880" s="3">
        <f t="shared" si="29"/>
        <v>0</v>
      </c>
    </row>
    <row r="881" spans="1:7" x14ac:dyDescent="0.25">
      <c r="A881" s="2">
        <v>30374</v>
      </c>
      <c r="B881" s="3">
        <f>Sheet2!B881</f>
        <v>21965.439999999999</v>
      </c>
      <c r="C881" s="2">
        <v>30374</v>
      </c>
      <c r="D881" s="3">
        <f>Sheet3!B881</f>
        <v>21965.439999999999</v>
      </c>
      <c r="E881" s="2">
        <v>30374</v>
      </c>
      <c r="F881" s="3">
        <f t="shared" si="28"/>
        <v>0</v>
      </c>
      <c r="G881" s="3">
        <f t="shared" si="29"/>
        <v>0</v>
      </c>
    </row>
    <row r="882" spans="1:7" x14ac:dyDescent="0.25">
      <c r="A882" s="2">
        <v>30375</v>
      </c>
      <c r="B882" s="3">
        <f>Sheet2!B882</f>
        <v>20511.41</v>
      </c>
      <c r="C882" s="2">
        <v>30375</v>
      </c>
      <c r="D882" s="3">
        <f>Sheet3!B882</f>
        <v>20511.41</v>
      </c>
      <c r="E882" s="2">
        <v>30375</v>
      </c>
      <c r="F882" s="3">
        <f t="shared" si="28"/>
        <v>0</v>
      </c>
      <c r="G882" s="3">
        <f t="shared" si="29"/>
        <v>0</v>
      </c>
    </row>
    <row r="883" spans="1:7" x14ac:dyDescent="0.25">
      <c r="A883" s="2">
        <v>30376</v>
      </c>
      <c r="B883" s="3">
        <f>Sheet2!B883</f>
        <v>19361.400000000001</v>
      </c>
      <c r="C883" s="2">
        <v>30376</v>
      </c>
      <c r="D883" s="3">
        <f>Sheet3!B883</f>
        <v>19361.400000000001</v>
      </c>
      <c r="E883" s="2">
        <v>30376</v>
      </c>
      <c r="F883" s="3">
        <f t="shared" si="28"/>
        <v>0</v>
      </c>
      <c r="G883" s="3">
        <f t="shared" si="29"/>
        <v>0</v>
      </c>
    </row>
    <row r="884" spans="1:7" x14ac:dyDescent="0.25">
      <c r="A884" s="2">
        <v>30377</v>
      </c>
      <c r="B884" s="3">
        <f>Sheet2!B884</f>
        <v>18440.080000000002</v>
      </c>
      <c r="C884" s="2">
        <v>30377</v>
      </c>
      <c r="D884" s="3">
        <f>Sheet3!B884</f>
        <v>18440.080000000002</v>
      </c>
      <c r="E884" s="2">
        <v>30377</v>
      </c>
      <c r="F884" s="3">
        <f t="shared" si="28"/>
        <v>0</v>
      </c>
      <c r="G884" s="3">
        <f t="shared" si="29"/>
        <v>0</v>
      </c>
    </row>
    <row r="885" spans="1:7" x14ac:dyDescent="0.25">
      <c r="A885" s="2">
        <v>30378</v>
      </c>
      <c r="B885" s="3">
        <f>Sheet2!B885</f>
        <v>17684.79</v>
      </c>
      <c r="C885" s="2">
        <v>30378</v>
      </c>
      <c r="D885" s="3">
        <f>Sheet3!B885</f>
        <v>17684.79</v>
      </c>
      <c r="E885" s="2">
        <v>30378</v>
      </c>
      <c r="F885" s="3">
        <f t="shared" si="28"/>
        <v>0</v>
      </c>
      <c r="G885" s="3">
        <f t="shared" si="29"/>
        <v>0</v>
      </c>
    </row>
    <row r="886" spans="1:7" x14ac:dyDescent="0.25">
      <c r="A886" s="2">
        <v>30379</v>
      </c>
      <c r="B886" s="3">
        <f>Sheet2!B886</f>
        <v>17084.8</v>
      </c>
      <c r="C886" s="2">
        <v>30379</v>
      </c>
      <c r="D886" s="3">
        <f>Sheet3!B886</f>
        <v>17084.8</v>
      </c>
      <c r="E886" s="2">
        <v>30379</v>
      </c>
      <c r="F886" s="3">
        <f t="shared" si="28"/>
        <v>0</v>
      </c>
      <c r="G886" s="3">
        <f t="shared" si="29"/>
        <v>0</v>
      </c>
    </row>
    <row r="887" spans="1:7" x14ac:dyDescent="0.25">
      <c r="A887" s="2">
        <v>30380</v>
      </c>
      <c r="B887" s="3">
        <f>Sheet2!B887</f>
        <v>17087.62</v>
      </c>
      <c r="C887" s="2">
        <v>30380</v>
      </c>
      <c r="D887" s="3">
        <f>Sheet3!B887</f>
        <v>17087.62</v>
      </c>
      <c r="E887" s="2">
        <v>30380</v>
      </c>
      <c r="F887" s="3">
        <f t="shared" si="28"/>
        <v>0</v>
      </c>
      <c r="G887" s="3">
        <f t="shared" si="29"/>
        <v>0</v>
      </c>
    </row>
    <row r="888" spans="1:7" x14ac:dyDescent="0.25">
      <c r="A888" s="2">
        <v>30381</v>
      </c>
      <c r="B888" s="3">
        <f>Sheet2!B888</f>
        <v>17501.439999999999</v>
      </c>
      <c r="C888" s="2">
        <v>30381</v>
      </c>
      <c r="D888" s="3">
        <f>Sheet3!B888</f>
        <v>17501.439999999999</v>
      </c>
      <c r="E888" s="2">
        <v>30381</v>
      </c>
      <c r="F888" s="3">
        <f t="shared" si="28"/>
        <v>0</v>
      </c>
      <c r="G888" s="3">
        <f t="shared" si="29"/>
        <v>0</v>
      </c>
    </row>
    <row r="889" spans="1:7" x14ac:dyDescent="0.25">
      <c r="A889" s="2">
        <v>30382</v>
      </c>
      <c r="B889" s="3">
        <f>Sheet2!B889</f>
        <v>21165.599999999999</v>
      </c>
      <c r="C889" s="2">
        <v>30382</v>
      </c>
      <c r="D889" s="3">
        <f>Sheet3!B889</f>
        <v>21165.599999999999</v>
      </c>
      <c r="E889" s="2">
        <v>30382</v>
      </c>
      <c r="F889" s="3">
        <f t="shared" si="28"/>
        <v>0</v>
      </c>
      <c r="G889" s="3">
        <f t="shared" si="29"/>
        <v>0</v>
      </c>
    </row>
    <row r="890" spans="1:7" x14ac:dyDescent="0.25">
      <c r="A890" s="2">
        <v>30383</v>
      </c>
      <c r="B890" s="3">
        <f>Sheet2!B890</f>
        <v>21213.73</v>
      </c>
      <c r="C890" s="2">
        <v>30383</v>
      </c>
      <c r="D890" s="3">
        <f>Sheet3!B890</f>
        <v>21213.73</v>
      </c>
      <c r="E890" s="2">
        <v>30383</v>
      </c>
      <c r="F890" s="3">
        <f t="shared" si="28"/>
        <v>0</v>
      </c>
      <c r="G890" s="3">
        <f t="shared" si="29"/>
        <v>0</v>
      </c>
    </row>
    <row r="891" spans="1:7" x14ac:dyDescent="0.25">
      <c r="A891" s="2">
        <v>30384</v>
      </c>
      <c r="B891" s="3">
        <f>Sheet2!B891</f>
        <v>27786.3</v>
      </c>
      <c r="C891" s="2">
        <v>30384</v>
      </c>
      <c r="D891" s="3">
        <f>Sheet3!B891</f>
        <v>27786.3</v>
      </c>
      <c r="E891" s="2">
        <v>30384</v>
      </c>
      <c r="F891" s="3">
        <f t="shared" si="28"/>
        <v>0</v>
      </c>
      <c r="G891" s="3">
        <f t="shared" si="29"/>
        <v>0</v>
      </c>
    </row>
    <row r="892" spans="1:7" x14ac:dyDescent="0.25">
      <c r="A892" s="2">
        <v>30385</v>
      </c>
      <c r="B892" s="3">
        <f>Sheet2!B892</f>
        <v>50300.19</v>
      </c>
      <c r="C892" s="2">
        <v>30385</v>
      </c>
      <c r="D892" s="3">
        <f>Sheet3!B892</f>
        <v>50300.19</v>
      </c>
      <c r="E892" s="2">
        <v>30385</v>
      </c>
      <c r="F892" s="3">
        <f t="shared" si="28"/>
        <v>0</v>
      </c>
      <c r="G892" s="3">
        <f t="shared" si="29"/>
        <v>0</v>
      </c>
    </row>
    <row r="893" spans="1:7" x14ac:dyDescent="0.25">
      <c r="A893" s="2">
        <v>30386</v>
      </c>
      <c r="B893" s="3">
        <f>Sheet2!B893</f>
        <v>61503.53</v>
      </c>
      <c r="C893" s="2">
        <v>30386</v>
      </c>
      <c r="D893" s="3">
        <f>Sheet3!B893</f>
        <v>61503.53</v>
      </c>
      <c r="E893" s="2">
        <v>30386</v>
      </c>
      <c r="F893" s="3">
        <f t="shared" si="28"/>
        <v>0</v>
      </c>
      <c r="G893" s="3">
        <f t="shared" si="29"/>
        <v>0</v>
      </c>
    </row>
    <row r="894" spans="1:7" x14ac:dyDescent="0.25">
      <c r="A894" s="2">
        <v>30387</v>
      </c>
      <c r="B894" s="3">
        <f>Sheet2!B894</f>
        <v>82811.42</v>
      </c>
      <c r="C894" s="2">
        <v>30387</v>
      </c>
      <c r="D894" s="3">
        <f>Sheet3!B894</f>
        <v>82811.42</v>
      </c>
      <c r="E894" s="2">
        <v>30387</v>
      </c>
      <c r="F894" s="3">
        <f t="shared" si="28"/>
        <v>0</v>
      </c>
      <c r="G894" s="3">
        <f t="shared" si="29"/>
        <v>0</v>
      </c>
    </row>
    <row r="895" spans="1:7" x14ac:dyDescent="0.25">
      <c r="A895" s="2">
        <v>30388</v>
      </c>
      <c r="B895" s="3">
        <f>Sheet2!B895</f>
        <v>68493.48</v>
      </c>
      <c r="C895" s="2">
        <v>30388</v>
      </c>
      <c r="D895" s="3">
        <f>Sheet3!B895</f>
        <v>68493.48</v>
      </c>
      <c r="E895" s="2">
        <v>30388</v>
      </c>
      <c r="F895" s="3">
        <f t="shared" si="28"/>
        <v>0</v>
      </c>
      <c r="G895" s="3">
        <f t="shared" si="29"/>
        <v>0</v>
      </c>
    </row>
    <row r="896" spans="1:7" x14ac:dyDescent="0.25">
      <c r="A896" s="2">
        <v>30389</v>
      </c>
      <c r="B896" s="3">
        <f>Sheet2!B896</f>
        <v>44793.440000000002</v>
      </c>
      <c r="C896" s="2">
        <v>30389</v>
      </c>
      <c r="D896" s="3">
        <f>Sheet3!B896</f>
        <v>44793.440000000002</v>
      </c>
      <c r="E896" s="2">
        <v>30389</v>
      </c>
      <c r="F896" s="3">
        <f t="shared" si="28"/>
        <v>0</v>
      </c>
      <c r="G896" s="3">
        <f t="shared" si="29"/>
        <v>0</v>
      </c>
    </row>
    <row r="897" spans="1:7" x14ac:dyDescent="0.25">
      <c r="A897" s="2">
        <v>30390</v>
      </c>
      <c r="B897" s="3">
        <f>Sheet2!B897</f>
        <v>37472.32</v>
      </c>
      <c r="C897" s="2">
        <v>30390</v>
      </c>
      <c r="D897" s="3">
        <f>Sheet3!B897</f>
        <v>37472.32</v>
      </c>
      <c r="E897" s="2">
        <v>30390</v>
      </c>
      <c r="F897" s="3">
        <f t="shared" si="28"/>
        <v>0</v>
      </c>
      <c r="G897" s="3">
        <f t="shared" si="29"/>
        <v>0</v>
      </c>
    </row>
    <row r="898" spans="1:7" x14ac:dyDescent="0.25">
      <c r="A898" s="2">
        <v>30391</v>
      </c>
      <c r="B898" s="3">
        <f>Sheet2!B898</f>
        <v>31919.49</v>
      </c>
      <c r="C898" s="2">
        <v>30391</v>
      </c>
      <c r="D898" s="3">
        <f>Sheet3!B898</f>
        <v>31919.49</v>
      </c>
      <c r="E898" s="2">
        <v>30391</v>
      </c>
      <c r="F898" s="3">
        <f t="shared" si="28"/>
        <v>0</v>
      </c>
      <c r="G898" s="3">
        <f t="shared" si="29"/>
        <v>0</v>
      </c>
    </row>
    <row r="899" spans="1:7" x14ac:dyDescent="0.25">
      <c r="A899" s="2">
        <v>30392</v>
      </c>
      <c r="B899" s="3">
        <f>Sheet2!B899</f>
        <v>28730.17</v>
      </c>
      <c r="C899" s="2">
        <v>30392</v>
      </c>
      <c r="D899" s="3">
        <f>Sheet3!B899</f>
        <v>28730.17</v>
      </c>
      <c r="E899" s="2">
        <v>30392</v>
      </c>
      <c r="F899" s="3">
        <f t="shared" ref="F899:F962" si="30">ABS(B899-D899)</f>
        <v>0</v>
      </c>
      <c r="G899" s="3">
        <f t="shared" ref="G899:G962" si="31">100*F899/D899</f>
        <v>0</v>
      </c>
    </row>
    <row r="900" spans="1:7" x14ac:dyDescent="0.25">
      <c r="A900" s="2">
        <v>30393</v>
      </c>
      <c r="B900" s="3">
        <f>Sheet2!B900</f>
        <v>24859.26</v>
      </c>
      <c r="C900" s="2">
        <v>30393</v>
      </c>
      <c r="D900" s="3">
        <f>Sheet3!B900</f>
        <v>24859.26</v>
      </c>
      <c r="E900" s="2">
        <v>30393</v>
      </c>
      <c r="F900" s="3">
        <f t="shared" si="30"/>
        <v>0</v>
      </c>
      <c r="G900" s="3">
        <f t="shared" si="31"/>
        <v>0</v>
      </c>
    </row>
    <row r="901" spans="1:7" x14ac:dyDescent="0.25">
      <c r="A901" s="2">
        <v>30394</v>
      </c>
      <c r="B901" s="3">
        <f>Sheet2!B901</f>
        <v>22168.66</v>
      </c>
      <c r="C901" s="2">
        <v>30394</v>
      </c>
      <c r="D901" s="3">
        <f>Sheet3!B901</f>
        <v>22168.66</v>
      </c>
      <c r="E901" s="2">
        <v>30394</v>
      </c>
      <c r="F901" s="3">
        <f t="shared" si="30"/>
        <v>0</v>
      </c>
      <c r="G901" s="3">
        <f t="shared" si="31"/>
        <v>0</v>
      </c>
    </row>
    <row r="902" spans="1:7" x14ac:dyDescent="0.25">
      <c r="A902" s="2">
        <v>30395</v>
      </c>
      <c r="B902" s="3">
        <f>Sheet2!B902</f>
        <v>20920.12</v>
      </c>
      <c r="C902" s="2">
        <v>30395</v>
      </c>
      <c r="D902" s="3">
        <f>Sheet3!B902</f>
        <v>20920.12</v>
      </c>
      <c r="E902" s="2">
        <v>30395</v>
      </c>
      <c r="F902" s="3">
        <f t="shared" si="30"/>
        <v>0</v>
      </c>
      <c r="G902" s="3">
        <f t="shared" si="31"/>
        <v>0</v>
      </c>
    </row>
    <row r="903" spans="1:7" x14ac:dyDescent="0.25">
      <c r="A903" s="2">
        <v>30396</v>
      </c>
      <c r="B903" s="3">
        <f>Sheet2!B903</f>
        <v>18857.12</v>
      </c>
      <c r="C903" s="2">
        <v>30396</v>
      </c>
      <c r="D903" s="3">
        <f>Sheet3!B903</f>
        <v>18857.12</v>
      </c>
      <c r="E903" s="2">
        <v>30396</v>
      </c>
      <c r="F903" s="3">
        <f t="shared" si="30"/>
        <v>0</v>
      </c>
      <c r="G903" s="3">
        <f t="shared" si="31"/>
        <v>0</v>
      </c>
    </row>
    <row r="904" spans="1:7" x14ac:dyDescent="0.25">
      <c r="A904" s="2">
        <v>30397</v>
      </c>
      <c r="B904" s="3">
        <f>Sheet2!B904</f>
        <v>17295.89</v>
      </c>
      <c r="C904" s="2">
        <v>30397</v>
      </c>
      <c r="D904" s="3">
        <f>Sheet3!B904</f>
        <v>17295.89</v>
      </c>
      <c r="E904" s="2">
        <v>30397</v>
      </c>
      <c r="F904" s="3">
        <f t="shared" si="30"/>
        <v>0</v>
      </c>
      <c r="G904" s="3">
        <f t="shared" si="31"/>
        <v>0</v>
      </c>
    </row>
    <row r="905" spans="1:7" x14ac:dyDescent="0.25">
      <c r="A905" s="2">
        <v>30398</v>
      </c>
      <c r="B905" s="3">
        <f>Sheet2!B905</f>
        <v>15943.56</v>
      </c>
      <c r="C905" s="2">
        <v>30398</v>
      </c>
      <c r="D905" s="3">
        <f>Sheet3!B905</f>
        <v>15943.56</v>
      </c>
      <c r="E905" s="2">
        <v>30398</v>
      </c>
      <c r="F905" s="3">
        <f t="shared" si="30"/>
        <v>0</v>
      </c>
      <c r="G905" s="3">
        <f t="shared" si="31"/>
        <v>0</v>
      </c>
    </row>
    <row r="906" spans="1:7" x14ac:dyDescent="0.25">
      <c r="A906" s="2">
        <v>30399</v>
      </c>
      <c r="B906" s="3">
        <f>Sheet2!B906</f>
        <v>14937.12</v>
      </c>
      <c r="C906" s="2">
        <v>30399</v>
      </c>
      <c r="D906" s="3">
        <f>Sheet3!B906</f>
        <v>14937.12</v>
      </c>
      <c r="E906" s="2">
        <v>30399</v>
      </c>
      <c r="F906" s="3">
        <f t="shared" si="30"/>
        <v>0</v>
      </c>
      <c r="G906" s="3">
        <f t="shared" si="31"/>
        <v>0</v>
      </c>
    </row>
    <row r="907" spans="1:7" x14ac:dyDescent="0.25">
      <c r="A907" s="2">
        <v>30400</v>
      </c>
      <c r="B907" s="3">
        <f>Sheet2!B907</f>
        <v>14129.63</v>
      </c>
      <c r="C907" s="2">
        <v>30400</v>
      </c>
      <c r="D907" s="3">
        <f>Sheet3!B907</f>
        <v>14129.63</v>
      </c>
      <c r="E907" s="2">
        <v>30400</v>
      </c>
      <c r="F907" s="3">
        <f t="shared" si="30"/>
        <v>0</v>
      </c>
      <c r="G907" s="3">
        <f t="shared" si="31"/>
        <v>0</v>
      </c>
    </row>
    <row r="908" spans="1:7" x14ac:dyDescent="0.25">
      <c r="A908" s="2">
        <v>30401</v>
      </c>
      <c r="B908" s="3">
        <f>Sheet2!B908</f>
        <v>13483.7</v>
      </c>
      <c r="C908" s="2">
        <v>30401</v>
      </c>
      <c r="D908" s="3">
        <f>Sheet3!B908</f>
        <v>13483.7</v>
      </c>
      <c r="E908" s="2">
        <v>30401</v>
      </c>
      <c r="F908" s="3">
        <f t="shared" si="30"/>
        <v>0</v>
      </c>
      <c r="G908" s="3">
        <f t="shared" si="31"/>
        <v>0</v>
      </c>
    </row>
    <row r="909" spans="1:7" x14ac:dyDescent="0.25">
      <c r="A909" s="2">
        <v>30402</v>
      </c>
      <c r="B909" s="3">
        <f>Sheet2!B909</f>
        <v>13257.65</v>
      </c>
      <c r="C909" s="2">
        <v>30402</v>
      </c>
      <c r="D909" s="3">
        <f>Sheet3!B909</f>
        <v>13257.65</v>
      </c>
      <c r="E909" s="2">
        <v>30402</v>
      </c>
      <c r="F909" s="3">
        <f t="shared" si="30"/>
        <v>0</v>
      </c>
      <c r="G909" s="3">
        <f t="shared" si="31"/>
        <v>0</v>
      </c>
    </row>
    <row r="910" spans="1:7" x14ac:dyDescent="0.25">
      <c r="A910" s="2">
        <v>30403</v>
      </c>
      <c r="B910" s="3">
        <f>Sheet2!B910</f>
        <v>12800.96</v>
      </c>
      <c r="C910" s="2">
        <v>30403</v>
      </c>
      <c r="D910" s="3">
        <f>Sheet3!B910</f>
        <v>12800.96</v>
      </c>
      <c r="E910" s="2">
        <v>30403</v>
      </c>
      <c r="F910" s="3">
        <f t="shared" si="30"/>
        <v>0</v>
      </c>
      <c r="G910" s="3">
        <f t="shared" si="31"/>
        <v>0</v>
      </c>
    </row>
    <row r="911" spans="1:7" x14ac:dyDescent="0.25">
      <c r="A911" s="2">
        <v>30404</v>
      </c>
      <c r="B911" s="3">
        <f>Sheet2!B911</f>
        <v>12499.35</v>
      </c>
      <c r="C911" s="2">
        <v>30404</v>
      </c>
      <c r="D911" s="3">
        <f>Sheet3!B911</f>
        <v>12499.35</v>
      </c>
      <c r="E911" s="2">
        <v>30404</v>
      </c>
      <c r="F911" s="3">
        <f t="shared" si="30"/>
        <v>0</v>
      </c>
      <c r="G911" s="3">
        <f t="shared" si="31"/>
        <v>0</v>
      </c>
    </row>
    <row r="912" spans="1:7" x14ac:dyDescent="0.25">
      <c r="A912" s="2">
        <v>30405</v>
      </c>
      <c r="B912" s="3">
        <f>Sheet2!B912</f>
        <v>12463.9</v>
      </c>
      <c r="C912" s="2">
        <v>30405</v>
      </c>
      <c r="D912" s="3">
        <f>Sheet3!B912</f>
        <v>12463.9</v>
      </c>
      <c r="E912" s="2">
        <v>30405</v>
      </c>
      <c r="F912" s="3">
        <f t="shared" si="30"/>
        <v>0</v>
      </c>
      <c r="G912" s="3">
        <f t="shared" si="31"/>
        <v>0</v>
      </c>
    </row>
    <row r="913" spans="1:7" x14ac:dyDescent="0.25">
      <c r="A913" s="2">
        <v>30406</v>
      </c>
      <c r="B913" s="3">
        <f>Sheet2!B913</f>
        <v>12466.37</v>
      </c>
      <c r="C913" s="2">
        <v>30406</v>
      </c>
      <c r="D913" s="3">
        <f>Sheet3!B913</f>
        <v>12466.37</v>
      </c>
      <c r="E913" s="2">
        <v>30406</v>
      </c>
      <c r="F913" s="3">
        <f t="shared" si="30"/>
        <v>0</v>
      </c>
      <c r="G913" s="3">
        <f t="shared" si="31"/>
        <v>0</v>
      </c>
    </row>
    <row r="914" spans="1:7" x14ac:dyDescent="0.25">
      <c r="A914" s="2">
        <v>30407</v>
      </c>
      <c r="B914" s="3">
        <f>Sheet2!B914</f>
        <v>11922.05</v>
      </c>
      <c r="C914" s="2">
        <v>30407</v>
      </c>
      <c r="D914" s="3">
        <f>Sheet3!B914</f>
        <v>11922.05</v>
      </c>
      <c r="E914" s="2">
        <v>30407</v>
      </c>
      <c r="F914" s="3">
        <f t="shared" si="30"/>
        <v>0</v>
      </c>
      <c r="G914" s="3">
        <f t="shared" si="31"/>
        <v>0</v>
      </c>
    </row>
    <row r="915" spans="1:7" x14ac:dyDescent="0.25">
      <c r="A915" s="2">
        <v>30408</v>
      </c>
      <c r="B915" s="3">
        <f>Sheet2!B915</f>
        <v>11817.65</v>
      </c>
      <c r="C915" s="2">
        <v>30408</v>
      </c>
      <c r="D915" s="3">
        <f>Sheet3!B915</f>
        <v>11817.65</v>
      </c>
      <c r="E915" s="2">
        <v>30408</v>
      </c>
      <c r="F915" s="3">
        <f t="shared" si="30"/>
        <v>0</v>
      </c>
      <c r="G915" s="3">
        <f t="shared" si="31"/>
        <v>0</v>
      </c>
    </row>
    <row r="916" spans="1:7" x14ac:dyDescent="0.25">
      <c r="A916" s="2">
        <v>30409</v>
      </c>
      <c r="B916" s="3">
        <f>Sheet2!B916</f>
        <v>11256.06</v>
      </c>
      <c r="C916" s="2">
        <v>30409</v>
      </c>
      <c r="D916" s="3">
        <f>Sheet3!B916</f>
        <v>11256.06</v>
      </c>
      <c r="E916" s="2">
        <v>30409</v>
      </c>
      <c r="F916" s="3">
        <f t="shared" si="30"/>
        <v>0</v>
      </c>
      <c r="G916" s="3">
        <f t="shared" si="31"/>
        <v>0</v>
      </c>
    </row>
    <row r="917" spans="1:7" x14ac:dyDescent="0.25">
      <c r="A917" s="2">
        <v>30410</v>
      </c>
      <c r="B917" s="3">
        <f>Sheet2!B917</f>
        <v>10964.99</v>
      </c>
      <c r="C917" s="2">
        <v>30410</v>
      </c>
      <c r="D917" s="3">
        <f>Sheet3!B917</f>
        <v>10964.99</v>
      </c>
      <c r="E917" s="2">
        <v>30410</v>
      </c>
      <c r="F917" s="3">
        <f t="shared" si="30"/>
        <v>0</v>
      </c>
      <c r="G917" s="3">
        <f t="shared" si="31"/>
        <v>0</v>
      </c>
    </row>
    <row r="918" spans="1:7" x14ac:dyDescent="0.25">
      <c r="A918" s="2">
        <v>30411</v>
      </c>
      <c r="B918" s="3">
        <f>Sheet2!B918</f>
        <v>10918.73</v>
      </c>
      <c r="C918" s="2">
        <v>30411</v>
      </c>
      <c r="D918" s="3">
        <f>Sheet3!B918</f>
        <v>10918.73</v>
      </c>
      <c r="E918" s="2">
        <v>30411</v>
      </c>
      <c r="F918" s="3">
        <f t="shared" si="30"/>
        <v>0</v>
      </c>
      <c r="G918" s="3">
        <f t="shared" si="31"/>
        <v>0</v>
      </c>
    </row>
    <row r="919" spans="1:7" x14ac:dyDescent="0.25">
      <c r="A919" s="2">
        <v>30412</v>
      </c>
      <c r="B919" s="3">
        <f>Sheet2!B919</f>
        <v>10992.14</v>
      </c>
      <c r="C919" s="2">
        <v>30412</v>
      </c>
      <c r="D919" s="3">
        <f>Sheet3!B919</f>
        <v>10992.14</v>
      </c>
      <c r="E919" s="2">
        <v>30412</v>
      </c>
      <c r="F919" s="3">
        <f t="shared" si="30"/>
        <v>0</v>
      </c>
      <c r="G919" s="3">
        <f t="shared" si="31"/>
        <v>0</v>
      </c>
    </row>
    <row r="920" spans="1:7" x14ac:dyDescent="0.25">
      <c r="A920" s="2">
        <v>30413</v>
      </c>
      <c r="B920" s="3">
        <f>Sheet2!B920</f>
        <v>11107.42</v>
      </c>
      <c r="C920" s="2">
        <v>30413</v>
      </c>
      <c r="D920" s="3">
        <f>Sheet3!B920</f>
        <v>11107.42</v>
      </c>
      <c r="E920" s="2">
        <v>30413</v>
      </c>
      <c r="F920" s="3">
        <f t="shared" si="30"/>
        <v>0</v>
      </c>
      <c r="G920" s="3">
        <f t="shared" si="31"/>
        <v>0</v>
      </c>
    </row>
    <row r="921" spans="1:7" x14ac:dyDescent="0.25">
      <c r="A921" s="2">
        <v>30414</v>
      </c>
      <c r="B921" s="3">
        <f>Sheet2!B921</f>
        <v>11144.23</v>
      </c>
      <c r="C921" s="2">
        <v>30414</v>
      </c>
      <c r="D921" s="3">
        <f>Sheet3!B921</f>
        <v>11144.23</v>
      </c>
      <c r="E921" s="2">
        <v>30414</v>
      </c>
      <c r="F921" s="3">
        <f t="shared" si="30"/>
        <v>0</v>
      </c>
      <c r="G921" s="3">
        <f t="shared" si="31"/>
        <v>0</v>
      </c>
    </row>
    <row r="922" spans="1:7" x14ac:dyDescent="0.25">
      <c r="A922" s="2">
        <v>30415</v>
      </c>
      <c r="B922" s="3">
        <f>Sheet2!B922</f>
        <v>10423.4</v>
      </c>
      <c r="C922" s="2">
        <v>30415</v>
      </c>
      <c r="D922" s="3">
        <f>Sheet3!B922</f>
        <v>10423.4</v>
      </c>
      <c r="E922" s="2">
        <v>30415</v>
      </c>
      <c r="F922" s="3">
        <f t="shared" si="30"/>
        <v>0</v>
      </c>
      <c r="G922" s="3">
        <f t="shared" si="31"/>
        <v>0</v>
      </c>
    </row>
    <row r="923" spans="1:7" x14ac:dyDescent="0.25">
      <c r="A923" s="2">
        <v>30416</v>
      </c>
      <c r="B923" s="3">
        <f>Sheet2!B923</f>
        <v>9537.0079999999998</v>
      </c>
      <c r="C923" s="2">
        <v>30416</v>
      </c>
      <c r="D923" s="3">
        <f>Sheet3!B923</f>
        <v>9537.0079999999998</v>
      </c>
      <c r="E923" s="2">
        <v>30416</v>
      </c>
      <c r="F923" s="3">
        <f t="shared" si="30"/>
        <v>0</v>
      </c>
      <c r="G923" s="3">
        <f t="shared" si="31"/>
        <v>0</v>
      </c>
    </row>
    <row r="924" spans="1:7" x14ac:dyDescent="0.25">
      <c r="A924" s="2">
        <v>30417</v>
      </c>
      <c r="B924" s="3">
        <f>Sheet2!B924</f>
        <v>8483.652</v>
      </c>
      <c r="C924" s="2">
        <v>30417</v>
      </c>
      <c r="D924" s="3">
        <f>Sheet3!B924</f>
        <v>8483.652</v>
      </c>
      <c r="E924" s="2">
        <v>30417</v>
      </c>
      <c r="F924" s="3">
        <f t="shared" si="30"/>
        <v>0</v>
      </c>
      <c r="G924" s="3">
        <f t="shared" si="31"/>
        <v>0</v>
      </c>
    </row>
    <row r="925" spans="1:7" x14ac:dyDescent="0.25">
      <c r="A925" s="2">
        <v>30418</v>
      </c>
      <c r="B925" s="3">
        <f>Sheet2!B925</f>
        <v>8025.9740000000002</v>
      </c>
      <c r="C925" s="2">
        <v>30418</v>
      </c>
      <c r="D925" s="3">
        <f>Sheet3!B925</f>
        <v>8025.9740000000002</v>
      </c>
      <c r="E925" s="2">
        <v>30418</v>
      </c>
      <c r="F925" s="3">
        <f t="shared" si="30"/>
        <v>0</v>
      </c>
      <c r="G925" s="3">
        <f t="shared" si="31"/>
        <v>0</v>
      </c>
    </row>
    <row r="926" spans="1:7" x14ac:dyDescent="0.25">
      <c r="A926" s="2">
        <v>30419</v>
      </c>
      <c r="B926" s="3">
        <f>Sheet2!B926</f>
        <v>7815.7510000000002</v>
      </c>
      <c r="C926" s="2">
        <v>30419</v>
      </c>
      <c r="D926" s="3">
        <f>Sheet3!B926</f>
        <v>7815.7510000000002</v>
      </c>
      <c r="E926" s="2">
        <v>30419</v>
      </c>
      <c r="F926" s="3">
        <f t="shared" si="30"/>
        <v>0</v>
      </c>
      <c r="G926" s="3">
        <f t="shared" si="31"/>
        <v>0</v>
      </c>
    </row>
    <row r="927" spans="1:7" x14ac:dyDescent="0.25">
      <c r="A927" s="2">
        <v>30420</v>
      </c>
      <c r="B927" s="3">
        <f>Sheet2!B927</f>
        <v>7848.2259999999997</v>
      </c>
      <c r="C927" s="2">
        <v>30420</v>
      </c>
      <c r="D927" s="3">
        <f>Sheet3!B927</f>
        <v>7848.2259999999997</v>
      </c>
      <c r="E927" s="2">
        <v>30420</v>
      </c>
      <c r="F927" s="3">
        <f t="shared" si="30"/>
        <v>0</v>
      </c>
      <c r="G927" s="3">
        <f t="shared" si="31"/>
        <v>0</v>
      </c>
    </row>
    <row r="928" spans="1:7" x14ac:dyDescent="0.25">
      <c r="A928" s="2">
        <v>30421</v>
      </c>
      <c r="B928" s="3">
        <f>Sheet2!B928</f>
        <v>8015.2920000000004</v>
      </c>
      <c r="C928" s="2">
        <v>30421</v>
      </c>
      <c r="D928" s="3">
        <f>Sheet3!B928</f>
        <v>8015.2920000000004</v>
      </c>
      <c r="E928" s="2">
        <v>30421</v>
      </c>
      <c r="F928" s="3">
        <f t="shared" si="30"/>
        <v>0</v>
      </c>
      <c r="G928" s="3">
        <f t="shared" si="31"/>
        <v>0</v>
      </c>
    </row>
    <row r="929" spans="1:7" x14ac:dyDescent="0.25">
      <c r="A929" s="2">
        <v>30422</v>
      </c>
      <c r="B929" s="3">
        <f>Sheet2!B929</f>
        <v>8157.2309999999998</v>
      </c>
      <c r="C929" s="2">
        <v>30422</v>
      </c>
      <c r="D929" s="3">
        <f>Sheet3!B929</f>
        <v>8157.2309999999998</v>
      </c>
      <c r="E929" s="2">
        <v>30422</v>
      </c>
      <c r="F929" s="3">
        <f t="shared" si="30"/>
        <v>0</v>
      </c>
      <c r="G929" s="3">
        <f t="shared" si="31"/>
        <v>0</v>
      </c>
    </row>
    <row r="930" spans="1:7" x14ac:dyDescent="0.25">
      <c r="A930" s="2">
        <v>30423</v>
      </c>
      <c r="B930" s="3">
        <f>Sheet2!B930</f>
        <v>7939.7240000000002</v>
      </c>
      <c r="C930" s="2">
        <v>30423</v>
      </c>
      <c r="D930" s="3">
        <f>Sheet3!B930</f>
        <v>7939.7240000000002</v>
      </c>
      <c r="E930" s="2">
        <v>30423</v>
      </c>
      <c r="F930" s="3">
        <f t="shared" si="30"/>
        <v>0</v>
      </c>
      <c r="G930" s="3">
        <f t="shared" si="31"/>
        <v>0</v>
      </c>
    </row>
    <row r="931" spans="1:7" x14ac:dyDescent="0.25">
      <c r="A931" s="2">
        <v>30424</v>
      </c>
      <c r="B931" s="3">
        <f>Sheet2!B931</f>
        <v>7967.0879999999997</v>
      </c>
      <c r="C931" s="2">
        <v>30424</v>
      </c>
      <c r="D931" s="3">
        <f>Sheet3!B931</f>
        <v>7967.0879999999997</v>
      </c>
      <c r="E931" s="2">
        <v>30424</v>
      </c>
      <c r="F931" s="3">
        <f t="shared" si="30"/>
        <v>0</v>
      </c>
      <c r="G931" s="3">
        <f t="shared" si="31"/>
        <v>0</v>
      </c>
    </row>
    <row r="932" spans="1:7" x14ac:dyDescent="0.25">
      <c r="A932" s="2">
        <v>30425</v>
      </c>
      <c r="B932" s="3">
        <f>Sheet2!B932</f>
        <v>8311.92</v>
      </c>
      <c r="C932" s="2">
        <v>30425</v>
      </c>
      <c r="D932" s="3">
        <f>Sheet3!B932</f>
        <v>8311.92</v>
      </c>
      <c r="E932" s="2">
        <v>30425</v>
      </c>
      <c r="F932" s="3">
        <f t="shared" si="30"/>
        <v>0</v>
      </c>
      <c r="G932" s="3">
        <f t="shared" si="31"/>
        <v>0</v>
      </c>
    </row>
    <row r="933" spans="1:7" x14ac:dyDescent="0.25">
      <c r="A933" s="2">
        <v>30426</v>
      </c>
      <c r="B933" s="3">
        <f>Sheet2!B933</f>
        <v>12524.39</v>
      </c>
      <c r="C933" s="2">
        <v>30426</v>
      </c>
      <c r="D933" s="3">
        <f>Sheet3!B933</f>
        <v>12524.39</v>
      </c>
      <c r="E933" s="2">
        <v>30426</v>
      </c>
      <c r="F933" s="3">
        <f t="shared" si="30"/>
        <v>0</v>
      </c>
      <c r="G933" s="3">
        <f t="shared" si="31"/>
        <v>0</v>
      </c>
    </row>
    <row r="934" spans="1:7" x14ac:dyDescent="0.25">
      <c r="A934" s="2">
        <v>30427</v>
      </c>
      <c r="B934" s="3">
        <f>Sheet2!B934</f>
        <v>10577.11</v>
      </c>
      <c r="C934" s="2">
        <v>30427</v>
      </c>
      <c r="D934" s="3">
        <f>Sheet3!B934</f>
        <v>10577.11</v>
      </c>
      <c r="E934" s="2">
        <v>30427</v>
      </c>
      <c r="F934" s="3">
        <f t="shared" si="30"/>
        <v>0</v>
      </c>
      <c r="G934" s="3">
        <f t="shared" si="31"/>
        <v>0</v>
      </c>
    </row>
    <row r="935" spans="1:7" x14ac:dyDescent="0.25">
      <c r="A935" s="2">
        <v>30428</v>
      </c>
      <c r="B935" s="3">
        <f>Sheet2!B935</f>
        <v>16260.48</v>
      </c>
      <c r="C935" s="2">
        <v>30428</v>
      </c>
      <c r="D935" s="3">
        <f>Sheet3!B935</f>
        <v>16260.48</v>
      </c>
      <c r="E935" s="2">
        <v>30428</v>
      </c>
      <c r="F935" s="3">
        <f t="shared" si="30"/>
        <v>0</v>
      </c>
      <c r="G935" s="3">
        <f t="shared" si="31"/>
        <v>0</v>
      </c>
    </row>
    <row r="936" spans="1:7" x14ac:dyDescent="0.25">
      <c r="A936" s="2">
        <v>30429</v>
      </c>
      <c r="B936" s="3">
        <f>Sheet2!B936</f>
        <v>17990.45</v>
      </c>
      <c r="C936" s="2">
        <v>30429</v>
      </c>
      <c r="D936" s="3">
        <f>Sheet3!B936</f>
        <v>17990.45</v>
      </c>
      <c r="E936" s="2">
        <v>30429</v>
      </c>
      <c r="F936" s="3">
        <f t="shared" si="30"/>
        <v>0</v>
      </c>
      <c r="G936" s="3">
        <f t="shared" si="31"/>
        <v>0</v>
      </c>
    </row>
    <row r="937" spans="1:7" x14ac:dyDescent="0.25">
      <c r="A937" s="2">
        <v>30430</v>
      </c>
      <c r="B937" s="3">
        <f>Sheet2!B937</f>
        <v>13618.86</v>
      </c>
      <c r="C937" s="2">
        <v>30430</v>
      </c>
      <c r="D937" s="3">
        <f>Sheet3!B937</f>
        <v>13618.86</v>
      </c>
      <c r="E937" s="2">
        <v>30430</v>
      </c>
      <c r="F937" s="3">
        <f t="shared" si="30"/>
        <v>0</v>
      </c>
      <c r="G937" s="3">
        <f t="shared" si="31"/>
        <v>0</v>
      </c>
    </row>
    <row r="938" spans="1:7" x14ac:dyDescent="0.25">
      <c r="A938" s="2">
        <v>30431</v>
      </c>
      <c r="B938" s="3">
        <f>Sheet2!B938</f>
        <v>11995.79</v>
      </c>
      <c r="C938" s="2">
        <v>30431</v>
      </c>
      <c r="D938" s="3">
        <f>Sheet3!B938</f>
        <v>11995.79</v>
      </c>
      <c r="E938" s="2">
        <v>30431</v>
      </c>
      <c r="F938" s="3">
        <f t="shared" si="30"/>
        <v>0</v>
      </c>
      <c r="G938" s="3">
        <f t="shared" si="31"/>
        <v>0</v>
      </c>
    </row>
    <row r="939" spans="1:7" x14ac:dyDescent="0.25">
      <c r="A939" s="2">
        <v>30432</v>
      </c>
      <c r="B939" s="3">
        <f>Sheet2!B939</f>
        <v>11034.38</v>
      </c>
      <c r="C939" s="2">
        <v>30432</v>
      </c>
      <c r="D939" s="3">
        <f>Sheet3!B939</f>
        <v>11034.38</v>
      </c>
      <c r="E939" s="2">
        <v>30432</v>
      </c>
      <c r="F939" s="3">
        <f t="shared" si="30"/>
        <v>0</v>
      </c>
      <c r="G939" s="3">
        <f t="shared" si="31"/>
        <v>0</v>
      </c>
    </row>
    <row r="940" spans="1:7" x14ac:dyDescent="0.25">
      <c r="A940" s="2">
        <v>30433</v>
      </c>
      <c r="B940" s="3">
        <f>Sheet2!B940</f>
        <v>10662.83</v>
      </c>
      <c r="C940" s="2">
        <v>30433</v>
      </c>
      <c r="D940" s="3">
        <f>Sheet3!B940</f>
        <v>10662.83</v>
      </c>
      <c r="E940" s="2">
        <v>30433</v>
      </c>
      <c r="F940" s="3">
        <f t="shared" si="30"/>
        <v>0</v>
      </c>
      <c r="G940" s="3">
        <f t="shared" si="31"/>
        <v>0</v>
      </c>
    </row>
    <row r="941" spans="1:7" x14ac:dyDescent="0.25">
      <c r="A941" s="2">
        <v>30434</v>
      </c>
      <c r="B941" s="3">
        <f>Sheet2!B941</f>
        <v>11788.48</v>
      </c>
      <c r="C941" s="2">
        <v>30434</v>
      </c>
      <c r="D941" s="3">
        <f>Sheet3!B941</f>
        <v>11788.48</v>
      </c>
      <c r="E941" s="2">
        <v>30434</v>
      </c>
      <c r="F941" s="3">
        <f t="shared" si="30"/>
        <v>0</v>
      </c>
      <c r="G941" s="3">
        <f t="shared" si="31"/>
        <v>0</v>
      </c>
    </row>
    <row r="942" spans="1:7" x14ac:dyDescent="0.25">
      <c r="A942" s="2">
        <v>30435</v>
      </c>
      <c r="B942" s="3">
        <f>Sheet2!B942</f>
        <v>18110.71</v>
      </c>
      <c r="C942" s="2">
        <v>30435</v>
      </c>
      <c r="D942" s="3">
        <f>Sheet3!B942</f>
        <v>18110.71</v>
      </c>
      <c r="E942" s="2">
        <v>30435</v>
      </c>
      <c r="F942" s="3">
        <f t="shared" si="30"/>
        <v>0</v>
      </c>
      <c r="G942" s="3">
        <f t="shared" si="31"/>
        <v>0</v>
      </c>
    </row>
    <row r="943" spans="1:7" x14ac:dyDescent="0.25">
      <c r="A943" s="2">
        <v>30436</v>
      </c>
      <c r="B943" s="3">
        <f>Sheet2!B943</f>
        <v>17913.169999999998</v>
      </c>
      <c r="C943" s="2">
        <v>30436</v>
      </c>
      <c r="D943" s="3">
        <f>Sheet3!B943</f>
        <v>17913.169999999998</v>
      </c>
      <c r="E943" s="2">
        <v>30436</v>
      </c>
      <c r="F943" s="3">
        <f t="shared" si="30"/>
        <v>0</v>
      </c>
      <c r="G943" s="3">
        <f t="shared" si="31"/>
        <v>0</v>
      </c>
    </row>
    <row r="944" spans="1:7" x14ac:dyDescent="0.25">
      <c r="A944" s="2">
        <v>30437</v>
      </c>
      <c r="B944" s="3">
        <f>Sheet2!B944</f>
        <v>14805.1</v>
      </c>
      <c r="C944" s="2">
        <v>30437</v>
      </c>
      <c r="D944" s="3">
        <f>Sheet3!B944</f>
        <v>14805.1</v>
      </c>
      <c r="E944" s="2">
        <v>30437</v>
      </c>
      <c r="F944" s="3">
        <f t="shared" si="30"/>
        <v>0</v>
      </c>
      <c r="G944" s="3">
        <f t="shared" si="31"/>
        <v>0</v>
      </c>
    </row>
    <row r="945" spans="1:7" x14ac:dyDescent="0.25">
      <c r="A945" s="2">
        <v>30438</v>
      </c>
      <c r="B945" s="3">
        <f>Sheet2!B945</f>
        <v>25233.46</v>
      </c>
      <c r="C945" s="2">
        <v>30438</v>
      </c>
      <c r="D945" s="3">
        <f>Sheet3!B945</f>
        <v>25233.46</v>
      </c>
      <c r="E945" s="2">
        <v>30438</v>
      </c>
      <c r="F945" s="3">
        <f t="shared" si="30"/>
        <v>0</v>
      </c>
      <c r="G945" s="3">
        <f t="shared" si="31"/>
        <v>0</v>
      </c>
    </row>
    <row r="946" spans="1:7" x14ac:dyDescent="0.25">
      <c r="A946" s="2">
        <v>30439</v>
      </c>
      <c r="B946" s="3">
        <f>Sheet2!B946</f>
        <v>25852.14</v>
      </c>
      <c r="C946" s="2">
        <v>30439</v>
      </c>
      <c r="D946" s="3">
        <f>Sheet3!B946</f>
        <v>25852.14</v>
      </c>
      <c r="E946" s="2">
        <v>30439</v>
      </c>
      <c r="F946" s="3">
        <f t="shared" si="30"/>
        <v>0</v>
      </c>
      <c r="G946" s="3">
        <f t="shared" si="31"/>
        <v>0</v>
      </c>
    </row>
    <row r="947" spans="1:7" x14ac:dyDescent="0.25">
      <c r="A947" s="2">
        <v>30440</v>
      </c>
      <c r="B947" s="3">
        <f>Sheet2!B947</f>
        <v>40332.32</v>
      </c>
      <c r="C947" s="2">
        <v>30440</v>
      </c>
      <c r="D947" s="3">
        <f>Sheet3!B947</f>
        <v>40332.32</v>
      </c>
      <c r="E947" s="2">
        <v>30440</v>
      </c>
      <c r="F947" s="3">
        <f t="shared" si="30"/>
        <v>0</v>
      </c>
      <c r="G947" s="3">
        <f t="shared" si="31"/>
        <v>0</v>
      </c>
    </row>
    <row r="948" spans="1:7" x14ac:dyDescent="0.25">
      <c r="A948" s="2">
        <v>30441</v>
      </c>
      <c r="B948" s="3">
        <f>Sheet2!B948</f>
        <v>32684.67</v>
      </c>
      <c r="C948" s="2">
        <v>30441</v>
      </c>
      <c r="D948" s="3">
        <f>Sheet3!B948</f>
        <v>32684.67</v>
      </c>
      <c r="E948" s="2">
        <v>30441</v>
      </c>
      <c r="F948" s="3">
        <f t="shared" si="30"/>
        <v>0</v>
      </c>
      <c r="G948" s="3">
        <f t="shared" si="31"/>
        <v>0</v>
      </c>
    </row>
    <row r="949" spans="1:7" x14ac:dyDescent="0.25">
      <c r="A949" s="2">
        <v>30442</v>
      </c>
      <c r="B949" s="3">
        <f>Sheet2!B949</f>
        <v>23566.62</v>
      </c>
      <c r="C949" s="2">
        <v>30442</v>
      </c>
      <c r="D949" s="3">
        <f>Sheet3!B949</f>
        <v>23566.62</v>
      </c>
      <c r="E949" s="2">
        <v>30442</v>
      </c>
      <c r="F949" s="3">
        <f t="shared" si="30"/>
        <v>0</v>
      </c>
      <c r="G949" s="3">
        <f t="shared" si="31"/>
        <v>0</v>
      </c>
    </row>
    <row r="950" spans="1:7" x14ac:dyDescent="0.25">
      <c r="A950" s="2">
        <v>30443</v>
      </c>
      <c r="B950" s="3">
        <f>Sheet2!B950</f>
        <v>31963.08</v>
      </c>
      <c r="C950" s="2">
        <v>30443</v>
      </c>
      <c r="D950" s="3">
        <f>Sheet3!B950</f>
        <v>31963.08</v>
      </c>
      <c r="E950" s="2">
        <v>30443</v>
      </c>
      <c r="F950" s="3">
        <f t="shared" si="30"/>
        <v>0</v>
      </c>
      <c r="G950" s="3">
        <f t="shared" si="31"/>
        <v>0</v>
      </c>
    </row>
    <row r="951" spans="1:7" x14ac:dyDescent="0.25">
      <c r="A951" s="2">
        <v>30444</v>
      </c>
      <c r="B951" s="3">
        <f>Sheet2!B951</f>
        <v>41427.800000000003</v>
      </c>
      <c r="C951" s="2">
        <v>30444</v>
      </c>
      <c r="D951" s="3">
        <f>Sheet3!B951</f>
        <v>41427.800000000003</v>
      </c>
      <c r="E951" s="2">
        <v>30444</v>
      </c>
      <c r="F951" s="3">
        <f t="shared" si="30"/>
        <v>0</v>
      </c>
      <c r="G951" s="3">
        <f t="shared" si="31"/>
        <v>0</v>
      </c>
    </row>
    <row r="952" spans="1:7" x14ac:dyDescent="0.25">
      <c r="A952" s="2">
        <v>30445</v>
      </c>
      <c r="B952" s="3">
        <f>Sheet2!B952</f>
        <v>50488.77</v>
      </c>
      <c r="C952" s="2">
        <v>30445</v>
      </c>
      <c r="D952" s="3">
        <f>Sheet3!B952</f>
        <v>50488.77</v>
      </c>
      <c r="E952" s="2">
        <v>30445</v>
      </c>
      <c r="F952" s="3">
        <f t="shared" si="30"/>
        <v>0</v>
      </c>
      <c r="G952" s="3">
        <f t="shared" si="31"/>
        <v>0</v>
      </c>
    </row>
    <row r="953" spans="1:7" x14ac:dyDescent="0.25">
      <c r="A953" s="2">
        <v>30446</v>
      </c>
      <c r="B953" s="3">
        <f>Sheet2!B953</f>
        <v>47609.79</v>
      </c>
      <c r="C953" s="2">
        <v>30446</v>
      </c>
      <c r="D953" s="3">
        <f>Sheet3!B953</f>
        <v>47609.79</v>
      </c>
      <c r="E953" s="2">
        <v>30446</v>
      </c>
      <c r="F953" s="3">
        <f t="shared" si="30"/>
        <v>0</v>
      </c>
      <c r="G953" s="3">
        <f t="shared" si="31"/>
        <v>0</v>
      </c>
    </row>
    <row r="954" spans="1:7" x14ac:dyDescent="0.25">
      <c r="A954" s="2">
        <v>30447</v>
      </c>
      <c r="B954" s="3">
        <f>Sheet2!B954</f>
        <v>37247.93</v>
      </c>
      <c r="C954" s="2">
        <v>30447</v>
      </c>
      <c r="D954" s="3">
        <f>Sheet3!B954</f>
        <v>37247.93</v>
      </c>
      <c r="E954" s="2">
        <v>30447</v>
      </c>
      <c r="F954" s="3">
        <f t="shared" si="30"/>
        <v>0</v>
      </c>
      <c r="G954" s="3">
        <f t="shared" si="31"/>
        <v>0</v>
      </c>
    </row>
    <row r="955" spans="1:7" x14ac:dyDescent="0.25">
      <c r="A955" s="2">
        <v>30448</v>
      </c>
      <c r="B955" s="3">
        <f>Sheet2!B955</f>
        <v>62634.18</v>
      </c>
      <c r="C955" s="2">
        <v>30448</v>
      </c>
      <c r="D955" s="3">
        <f>Sheet3!B955</f>
        <v>62634.18</v>
      </c>
      <c r="E955" s="2">
        <v>30448</v>
      </c>
      <c r="F955" s="3">
        <f t="shared" si="30"/>
        <v>0</v>
      </c>
      <c r="G955" s="3">
        <f t="shared" si="31"/>
        <v>0</v>
      </c>
    </row>
    <row r="956" spans="1:7" x14ac:dyDescent="0.25">
      <c r="A956" s="2">
        <v>30449</v>
      </c>
      <c r="B956" s="3">
        <f>Sheet2!B956</f>
        <v>80227.47</v>
      </c>
      <c r="C956" s="2">
        <v>30449</v>
      </c>
      <c r="D956" s="3">
        <f>Sheet3!B956</f>
        <v>80227.47</v>
      </c>
      <c r="E956" s="2">
        <v>30449</v>
      </c>
      <c r="F956" s="3">
        <f t="shared" si="30"/>
        <v>0</v>
      </c>
      <c r="G956" s="3">
        <f t="shared" si="31"/>
        <v>0</v>
      </c>
    </row>
    <row r="957" spans="1:7" x14ac:dyDescent="0.25">
      <c r="A957" s="2">
        <v>30450</v>
      </c>
      <c r="B957" s="3">
        <f>Sheet2!B957</f>
        <v>84919.18</v>
      </c>
      <c r="C957" s="2">
        <v>30450</v>
      </c>
      <c r="D957" s="3">
        <f>Sheet3!B957</f>
        <v>84919.18</v>
      </c>
      <c r="E957" s="2">
        <v>30450</v>
      </c>
      <c r="F957" s="3">
        <f t="shared" si="30"/>
        <v>0</v>
      </c>
      <c r="G957" s="3">
        <f t="shared" si="31"/>
        <v>0</v>
      </c>
    </row>
    <row r="958" spans="1:7" x14ac:dyDescent="0.25">
      <c r="A958" s="2">
        <v>30451</v>
      </c>
      <c r="B958" s="3">
        <f>Sheet2!B958</f>
        <v>114408</v>
      </c>
      <c r="C958" s="2">
        <v>30451</v>
      </c>
      <c r="D958" s="3">
        <f>Sheet3!B958</f>
        <v>114408</v>
      </c>
      <c r="E958" s="2">
        <v>30451</v>
      </c>
      <c r="F958" s="3">
        <f t="shared" si="30"/>
        <v>0</v>
      </c>
      <c r="G958" s="3">
        <f t="shared" si="31"/>
        <v>0</v>
      </c>
    </row>
    <row r="959" spans="1:7" x14ac:dyDescent="0.25">
      <c r="A959" s="2">
        <v>30452</v>
      </c>
      <c r="B959" s="3">
        <f>Sheet2!B959</f>
        <v>118235.6</v>
      </c>
      <c r="C959" s="2">
        <v>30452</v>
      </c>
      <c r="D959" s="3">
        <f>Sheet3!B959</f>
        <v>118235.6</v>
      </c>
      <c r="E959" s="2">
        <v>30452</v>
      </c>
      <c r="F959" s="3">
        <f t="shared" si="30"/>
        <v>0</v>
      </c>
      <c r="G959" s="3">
        <f t="shared" si="31"/>
        <v>0</v>
      </c>
    </row>
    <row r="960" spans="1:7" x14ac:dyDescent="0.25">
      <c r="A960" s="2">
        <v>30453</v>
      </c>
      <c r="B960" s="3">
        <f>Sheet2!B960</f>
        <v>137427</v>
      </c>
      <c r="C960" s="2">
        <v>30453</v>
      </c>
      <c r="D960" s="3">
        <f>Sheet3!B960</f>
        <v>137427</v>
      </c>
      <c r="E960" s="2">
        <v>30453</v>
      </c>
      <c r="F960" s="3">
        <f t="shared" si="30"/>
        <v>0</v>
      </c>
      <c r="G960" s="3">
        <f t="shared" si="31"/>
        <v>0</v>
      </c>
    </row>
    <row r="961" spans="1:7" x14ac:dyDescent="0.25">
      <c r="A961" s="2">
        <v>30454</v>
      </c>
      <c r="B961" s="3">
        <f>Sheet2!B961</f>
        <v>184569.1</v>
      </c>
      <c r="C961" s="2">
        <v>30454</v>
      </c>
      <c r="D961" s="3">
        <f>Sheet3!B961</f>
        <v>184569.1</v>
      </c>
      <c r="E961" s="2">
        <v>30454</v>
      </c>
      <c r="F961" s="3">
        <f t="shared" si="30"/>
        <v>0</v>
      </c>
      <c r="G961" s="3">
        <f t="shared" si="31"/>
        <v>0</v>
      </c>
    </row>
    <row r="962" spans="1:7" x14ac:dyDescent="0.25">
      <c r="A962" s="2">
        <v>30455</v>
      </c>
      <c r="B962" s="3">
        <f>Sheet2!B962</f>
        <v>226591.2</v>
      </c>
      <c r="C962" s="2">
        <v>30455</v>
      </c>
      <c r="D962" s="3">
        <f>Sheet3!B962</f>
        <v>226591.2</v>
      </c>
      <c r="E962" s="2">
        <v>30455</v>
      </c>
      <c r="F962" s="3">
        <f t="shared" si="30"/>
        <v>0</v>
      </c>
      <c r="G962" s="3">
        <f t="shared" si="31"/>
        <v>0</v>
      </c>
    </row>
    <row r="963" spans="1:7" x14ac:dyDescent="0.25">
      <c r="A963" s="2">
        <v>30456</v>
      </c>
      <c r="B963" s="3">
        <f>Sheet2!B963</f>
        <v>255836.6</v>
      </c>
      <c r="C963" s="2">
        <v>30456</v>
      </c>
      <c r="D963" s="3">
        <f>Sheet3!B963</f>
        <v>255836.6</v>
      </c>
      <c r="E963" s="2">
        <v>30456</v>
      </c>
      <c r="F963" s="3">
        <f t="shared" ref="F963:F1026" si="32">ABS(B963-D963)</f>
        <v>0</v>
      </c>
      <c r="G963" s="3">
        <f t="shared" ref="G963:G1026" si="33">100*F963/D963</f>
        <v>0</v>
      </c>
    </row>
    <row r="964" spans="1:7" x14ac:dyDescent="0.25">
      <c r="A964" s="2">
        <v>30457</v>
      </c>
      <c r="B964" s="3">
        <f>Sheet2!B964</f>
        <v>294651.7</v>
      </c>
      <c r="C964" s="2">
        <v>30457</v>
      </c>
      <c r="D964" s="3">
        <f>Sheet3!B964</f>
        <v>294651.7</v>
      </c>
      <c r="E964" s="2">
        <v>30457</v>
      </c>
      <c r="F964" s="3">
        <f t="shared" si="32"/>
        <v>0</v>
      </c>
      <c r="G964" s="3">
        <f t="shared" si="33"/>
        <v>0</v>
      </c>
    </row>
    <row r="965" spans="1:7" x14ac:dyDescent="0.25">
      <c r="A965" s="2">
        <v>30458</v>
      </c>
      <c r="B965" s="3">
        <f>Sheet2!B965</f>
        <v>338180.2</v>
      </c>
      <c r="C965" s="2">
        <v>30458</v>
      </c>
      <c r="D965" s="3">
        <f>Sheet3!B965</f>
        <v>338180.2</v>
      </c>
      <c r="E965" s="2">
        <v>30458</v>
      </c>
      <c r="F965" s="3">
        <f t="shared" si="32"/>
        <v>0</v>
      </c>
      <c r="G965" s="3">
        <f t="shared" si="33"/>
        <v>0</v>
      </c>
    </row>
    <row r="966" spans="1:7" x14ac:dyDescent="0.25">
      <c r="A966" s="2">
        <v>30459</v>
      </c>
      <c r="B966" s="3">
        <f>Sheet2!B966</f>
        <v>380367</v>
      </c>
      <c r="C966" s="2">
        <v>30459</v>
      </c>
      <c r="D966" s="3">
        <f>Sheet3!B966</f>
        <v>380367</v>
      </c>
      <c r="E966" s="2">
        <v>30459</v>
      </c>
      <c r="F966" s="3">
        <f t="shared" si="32"/>
        <v>0</v>
      </c>
      <c r="G966" s="3">
        <f t="shared" si="33"/>
        <v>0</v>
      </c>
    </row>
    <row r="967" spans="1:7" x14ac:dyDescent="0.25">
      <c r="A967" s="2">
        <v>30460</v>
      </c>
      <c r="B967" s="3">
        <f>Sheet2!B967</f>
        <v>411144.2</v>
      </c>
      <c r="C967" s="2">
        <v>30460</v>
      </c>
      <c r="D967" s="3">
        <f>Sheet3!B967</f>
        <v>411144.2</v>
      </c>
      <c r="E967" s="2">
        <v>30460</v>
      </c>
      <c r="F967" s="3">
        <f t="shared" si="32"/>
        <v>0</v>
      </c>
      <c r="G967" s="3">
        <f t="shared" si="33"/>
        <v>0</v>
      </c>
    </row>
    <row r="968" spans="1:7" x14ac:dyDescent="0.25">
      <c r="A968" s="2">
        <v>30461</v>
      </c>
      <c r="B968" s="3">
        <f>Sheet2!B968</f>
        <v>448557.3</v>
      </c>
      <c r="C968" s="2">
        <v>30461</v>
      </c>
      <c r="D968" s="3">
        <f>Sheet3!B968</f>
        <v>448557.3</v>
      </c>
      <c r="E968" s="2">
        <v>30461</v>
      </c>
      <c r="F968" s="3">
        <f t="shared" si="32"/>
        <v>0</v>
      </c>
      <c r="G968" s="3">
        <f t="shared" si="33"/>
        <v>0</v>
      </c>
    </row>
    <row r="969" spans="1:7" x14ac:dyDescent="0.25">
      <c r="A969" s="2">
        <v>30462</v>
      </c>
      <c r="B969" s="3">
        <f>Sheet2!B969</f>
        <v>481970</v>
      </c>
      <c r="C969" s="2">
        <v>30462</v>
      </c>
      <c r="D969" s="3">
        <f>Sheet3!B969</f>
        <v>481970</v>
      </c>
      <c r="E969" s="2">
        <v>30462</v>
      </c>
      <c r="F969" s="3">
        <f t="shared" si="32"/>
        <v>0</v>
      </c>
      <c r="G969" s="3">
        <f t="shared" si="33"/>
        <v>0</v>
      </c>
    </row>
    <row r="970" spans="1:7" x14ac:dyDescent="0.25">
      <c r="A970" s="2">
        <v>30463</v>
      </c>
      <c r="B970" s="3">
        <f>Sheet2!B970</f>
        <v>501087</v>
      </c>
      <c r="C970" s="2">
        <v>30463</v>
      </c>
      <c r="D970" s="3">
        <f>Sheet3!B970</f>
        <v>501087</v>
      </c>
      <c r="E970" s="2">
        <v>30463</v>
      </c>
      <c r="F970" s="3">
        <f t="shared" si="32"/>
        <v>0</v>
      </c>
      <c r="G970" s="3">
        <f t="shared" si="33"/>
        <v>0</v>
      </c>
    </row>
    <row r="971" spans="1:7" x14ac:dyDescent="0.25">
      <c r="A971" s="2">
        <v>30464</v>
      </c>
      <c r="B971" s="3">
        <f>Sheet2!B971</f>
        <v>522956.4</v>
      </c>
      <c r="C971" s="2">
        <v>30464</v>
      </c>
      <c r="D971" s="3">
        <f>Sheet3!B971</f>
        <v>522956.4</v>
      </c>
      <c r="E971" s="2">
        <v>30464</v>
      </c>
      <c r="F971" s="3">
        <f t="shared" si="32"/>
        <v>0</v>
      </c>
      <c r="G971" s="3">
        <f t="shared" si="33"/>
        <v>0</v>
      </c>
    </row>
    <row r="972" spans="1:7" x14ac:dyDescent="0.25">
      <c r="A972" s="2">
        <v>30465</v>
      </c>
      <c r="B972" s="3">
        <f>Sheet2!B972</f>
        <v>564422.30000000005</v>
      </c>
      <c r="C972" s="2">
        <v>30465</v>
      </c>
      <c r="D972" s="3">
        <f>Sheet3!B972</f>
        <v>564422.30000000005</v>
      </c>
      <c r="E972" s="2">
        <v>30465</v>
      </c>
      <c r="F972" s="3">
        <f t="shared" si="32"/>
        <v>0</v>
      </c>
      <c r="G972" s="3">
        <f t="shared" si="33"/>
        <v>0</v>
      </c>
    </row>
    <row r="973" spans="1:7" x14ac:dyDescent="0.25">
      <c r="A973" s="2">
        <v>30466</v>
      </c>
      <c r="B973" s="3">
        <f>Sheet2!B973</f>
        <v>430969.5</v>
      </c>
      <c r="C973" s="2">
        <v>30466</v>
      </c>
      <c r="D973" s="3">
        <f>Sheet3!B973</f>
        <v>430969.5</v>
      </c>
      <c r="E973" s="2">
        <v>30466</v>
      </c>
      <c r="F973" s="3">
        <f t="shared" si="32"/>
        <v>0</v>
      </c>
      <c r="G973" s="3">
        <f t="shared" si="33"/>
        <v>0</v>
      </c>
    </row>
    <row r="974" spans="1:7" x14ac:dyDescent="0.25">
      <c r="A974" s="2">
        <v>30467</v>
      </c>
      <c r="B974" s="3">
        <f>Sheet2!B974</f>
        <v>470432.9</v>
      </c>
      <c r="C974" s="2">
        <v>30467</v>
      </c>
      <c r="D974" s="3">
        <f>Sheet3!B974</f>
        <v>470432.9</v>
      </c>
      <c r="E974" s="2">
        <v>30467</v>
      </c>
      <c r="F974" s="3">
        <f t="shared" si="32"/>
        <v>0</v>
      </c>
      <c r="G974" s="3">
        <f t="shared" si="33"/>
        <v>0</v>
      </c>
    </row>
    <row r="975" spans="1:7" x14ac:dyDescent="0.25">
      <c r="A975" s="2">
        <v>30468</v>
      </c>
      <c r="B975" s="3">
        <f>Sheet2!B975</f>
        <v>262594.8</v>
      </c>
      <c r="C975" s="2">
        <v>30468</v>
      </c>
      <c r="D975" s="3">
        <f>Sheet3!B975</f>
        <v>262594.8</v>
      </c>
      <c r="E975" s="2">
        <v>30468</v>
      </c>
      <c r="F975" s="3">
        <f t="shared" si="32"/>
        <v>0</v>
      </c>
      <c r="G975" s="3">
        <f t="shared" si="33"/>
        <v>0</v>
      </c>
    </row>
    <row r="976" spans="1:7" x14ac:dyDescent="0.25">
      <c r="A976" s="2">
        <v>30469</v>
      </c>
      <c r="B976" s="3">
        <f>Sheet2!B976</f>
        <v>307253.09999999998</v>
      </c>
      <c r="C976" s="2">
        <v>30469</v>
      </c>
      <c r="D976" s="3">
        <f>Sheet3!B976</f>
        <v>307253.09999999998</v>
      </c>
      <c r="E976" s="2">
        <v>30469</v>
      </c>
      <c r="F976" s="3">
        <f t="shared" si="32"/>
        <v>0</v>
      </c>
      <c r="G976" s="3">
        <f t="shared" si="33"/>
        <v>0</v>
      </c>
    </row>
    <row r="977" spans="1:7" x14ac:dyDescent="0.25">
      <c r="A977" s="2">
        <v>30470</v>
      </c>
      <c r="B977" s="3">
        <f>Sheet2!B977</f>
        <v>290749.5</v>
      </c>
      <c r="C977" s="2">
        <v>30470</v>
      </c>
      <c r="D977" s="3">
        <f>Sheet3!B977</f>
        <v>290749.5</v>
      </c>
      <c r="E977" s="2">
        <v>30470</v>
      </c>
      <c r="F977" s="3">
        <f t="shared" si="32"/>
        <v>0</v>
      </c>
      <c r="G977" s="3">
        <f t="shared" si="33"/>
        <v>0</v>
      </c>
    </row>
    <row r="978" spans="1:7" x14ac:dyDescent="0.25">
      <c r="A978" s="2">
        <v>30471</v>
      </c>
      <c r="B978" s="3">
        <f>Sheet2!B978</f>
        <v>473144.2</v>
      </c>
      <c r="C978" s="2">
        <v>30471</v>
      </c>
      <c r="D978" s="3">
        <f>Sheet3!B978</f>
        <v>473144.2</v>
      </c>
      <c r="E978" s="2">
        <v>30471</v>
      </c>
      <c r="F978" s="3">
        <f t="shared" si="32"/>
        <v>0</v>
      </c>
      <c r="G978" s="3">
        <f t="shared" si="33"/>
        <v>0</v>
      </c>
    </row>
    <row r="979" spans="1:7" x14ac:dyDescent="0.25">
      <c r="A979" s="2">
        <v>30472</v>
      </c>
      <c r="B979" s="3">
        <f>Sheet2!B979</f>
        <v>381184.8</v>
      </c>
      <c r="C979" s="2">
        <v>30472</v>
      </c>
      <c r="D979" s="3">
        <f>Sheet3!B979</f>
        <v>381184.8</v>
      </c>
      <c r="E979" s="2">
        <v>30472</v>
      </c>
      <c r="F979" s="3">
        <f t="shared" si="32"/>
        <v>0</v>
      </c>
      <c r="G979" s="3">
        <f t="shared" si="33"/>
        <v>0</v>
      </c>
    </row>
    <row r="980" spans="1:7" x14ac:dyDescent="0.25">
      <c r="A980" s="2">
        <v>30473</v>
      </c>
      <c r="B980" s="3">
        <f>Sheet2!B980</f>
        <v>439471.6</v>
      </c>
      <c r="C980" s="2">
        <v>30473</v>
      </c>
      <c r="D980" s="3">
        <f>Sheet3!B980</f>
        <v>439471.6</v>
      </c>
      <c r="E980" s="2">
        <v>30473</v>
      </c>
      <c r="F980" s="3">
        <f t="shared" si="32"/>
        <v>0</v>
      </c>
      <c r="G980" s="3">
        <f t="shared" si="33"/>
        <v>0</v>
      </c>
    </row>
    <row r="981" spans="1:7" x14ac:dyDescent="0.25">
      <c r="A981" s="2">
        <v>30474</v>
      </c>
      <c r="B981" s="3">
        <f>Sheet2!B981</f>
        <v>483383.2</v>
      </c>
      <c r="C981" s="2">
        <v>30474</v>
      </c>
      <c r="D981" s="3">
        <f>Sheet3!B981</f>
        <v>483383.2</v>
      </c>
      <c r="E981" s="2">
        <v>30474</v>
      </c>
      <c r="F981" s="3">
        <f t="shared" si="32"/>
        <v>0</v>
      </c>
      <c r="G981" s="3">
        <f t="shared" si="33"/>
        <v>0</v>
      </c>
    </row>
    <row r="982" spans="1:7" x14ac:dyDescent="0.25">
      <c r="A982" s="2">
        <v>30475</v>
      </c>
      <c r="B982" s="3">
        <f>Sheet2!B982</f>
        <v>355996.8</v>
      </c>
      <c r="C982" s="2">
        <v>30475</v>
      </c>
      <c r="D982" s="3">
        <f>Sheet3!B982</f>
        <v>355996.8</v>
      </c>
      <c r="E982" s="2">
        <v>30475</v>
      </c>
      <c r="F982" s="3">
        <f t="shared" si="32"/>
        <v>0</v>
      </c>
      <c r="G982" s="3">
        <f t="shared" si="33"/>
        <v>0</v>
      </c>
    </row>
    <row r="983" spans="1:7" x14ac:dyDescent="0.25">
      <c r="A983" s="2">
        <v>30476</v>
      </c>
      <c r="B983" s="3">
        <f>Sheet2!B983</f>
        <v>372189.3</v>
      </c>
      <c r="C983" s="2">
        <v>30476</v>
      </c>
      <c r="D983" s="3">
        <f>Sheet3!B983</f>
        <v>372189.3</v>
      </c>
      <c r="E983" s="2">
        <v>30476</v>
      </c>
      <c r="F983" s="3">
        <f t="shared" si="32"/>
        <v>0</v>
      </c>
      <c r="G983" s="3">
        <f t="shared" si="33"/>
        <v>0</v>
      </c>
    </row>
    <row r="984" spans="1:7" x14ac:dyDescent="0.25">
      <c r="A984" s="2">
        <v>30477</v>
      </c>
      <c r="B984" s="3">
        <f>Sheet2!B984</f>
        <v>375069.2</v>
      </c>
      <c r="C984" s="2">
        <v>30477</v>
      </c>
      <c r="D984" s="3">
        <f>Sheet3!B984</f>
        <v>375069.2</v>
      </c>
      <c r="E984" s="2">
        <v>30477</v>
      </c>
      <c r="F984" s="3">
        <f t="shared" si="32"/>
        <v>0</v>
      </c>
      <c r="G984" s="3">
        <f t="shared" si="33"/>
        <v>0</v>
      </c>
    </row>
    <row r="985" spans="1:7" x14ac:dyDescent="0.25">
      <c r="A985" s="2">
        <v>30478</v>
      </c>
      <c r="B985" s="3">
        <f>Sheet2!B985</f>
        <v>407138.7</v>
      </c>
      <c r="C985" s="2">
        <v>30478</v>
      </c>
      <c r="D985" s="3">
        <f>Sheet3!B985</f>
        <v>407138.7</v>
      </c>
      <c r="E985" s="2">
        <v>30478</v>
      </c>
      <c r="F985" s="3">
        <f t="shared" si="32"/>
        <v>0</v>
      </c>
      <c r="G985" s="3">
        <f t="shared" si="33"/>
        <v>0</v>
      </c>
    </row>
    <row r="986" spans="1:7" x14ac:dyDescent="0.25">
      <c r="A986" s="2">
        <v>30479</v>
      </c>
      <c r="B986" s="3">
        <f>Sheet2!B986</f>
        <v>264671.90000000002</v>
      </c>
      <c r="C986" s="2">
        <v>30479</v>
      </c>
      <c r="D986" s="3">
        <f>Sheet3!B986</f>
        <v>264671.90000000002</v>
      </c>
      <c r="E986" s="2">
        <v>30479</v>
      </c>
      <c r="F986" s="3">
        <f t="shared" si="32"/>
        <v>0</v>
      </c>
      <c r="G986" s="3">
        <f t="shared" si="33"/>
        <v>0</v>
      </c>
    </row>
    <row r="987" spans="1:7" x14ac:dyDescent="0.25">
      <c r="A987" s="2">
        <v>30480</v>
      </c>
      <c r="B987" s="3">
        <f>Sheet2!B987</f>
        <v>354527.1</v>
      </c>
      <c r="C987" s="2">
        <v>30480</v>
      </c>
      <c r="D987" s="3">
        <f>Sheet3!B987</f>
        <v>354527.1</v>
      </c>
      <c r="E987" s="2">
        <v>30480</v>
      </c>
      <c r="F987" s="3">
        <f t="shared" si="32"/>
        <v>0</v>
      </c>
      <c r="G987" s="3">
        <f t="shared" si="33"/>
        <v>0</v>
      </c>
    </row>
    <row r="988" spans="1:7" x14ac:dyDescent="0.25">
      <c r="A988" s="2">
        <v>30481</v>
      </c>
      <c r="B988" s="3">
        <f>Sheet2!B988</f>
        <v>346369</v>
      </c>
      <c r="C988" s="2">
        <v>30481</v>
      </c>
      <c r="D988" s="3">
        <f>Sheet3!B988</f>
        <v>346369</v>
      </c>
      <c r="E988" s="2">
        <v>30481</v>
      </c>
      <c r="F988" s="3">
        <f t="shared" si="32"/>
        <v>0</v>
      </c>
      <c r="G988" s="3">
        <f t="shared" si="33"/>
        <v>0</v>
      </c>
    </row>
    <row r="989" spans="1:7" x14ac:dyDescent="0.25">
      <c r="A989" s="2">
        <v>30482</v>
      </c>
      <c r="B989" s="3">
        <f>Sheet2!B989</f>
        <v>351231.2</v>
      </c>
      <c r="C989" s="2">
        <v>30482</v>
      </c>
      <c r="D989" s="3">
        <f>Sheet3!B989</f>
        <v>351231.2</v>
      </c>
      <c r="E989" s="2">
        <v>30482</v>
      </c>
      <c r="F989" s="3">
        <f t="shared" si="32"/>
        <v>0</v>
      </c>
      <c r="G989" s="3">
        <f t="shared" si="33"/>
        <v>0</v>
      </c>
    </row>
    <row r="990" spans="1:7" x14ac:dyDescent="0.25">
      <c r="A990" s="2">
        <v>30483</v>
      </c>
      <c r="B990" s="3">
        <f>Sheet2!B990</f>
        <v>340848.5</v>
      </c>
      <c r="C990" s="2">
        <v>30483</v>
      </c>
      <c r="D990" s="3">
        <f>Sheet3!B990</f>
        <v>340848.5</v>
      </c>
      <c r="E990" s="2">
        <v>30483</v>
      </c>
      <c r="F990" s="3">
        <f t="shared" si="32"/>
        <v>0</v>
      </c>
      <c r="G990" s="3">
        <f t="shared" si="33"/>
        <v>0</v>
      </c>
    </row>
    <row r="991" spans="1:7" x14ac:dyDescent="0.25">
      <c r="A991" s="2">
        <v>30484</v>
      </c>
      <c r="B991" s="3">
        <f>Sheet2!B991</f>
        <v>356272.1</v>
      </c>
      <c r="C991" s="2">
        <v>30484</v>
      </c>
      <c r="D991" s="3">
        <f>Sheet3!B991</f>
        <v>356272.1</v>
      </c>
      <c r="E991" s="2">
        <v>30484</v>
      </c>
      <c r="F991" s="3">
        <f t="shared" si="32"/>
        <v>0</v>
      </c>
      <c r="G991" s="3">
        <f t="shared" si="33"/>
        <v>0</v>
      </c>
    </row>
    <row r="992" spans="1:7" x14ac:dyDescent="0.25">
      <c r="A992" s="2">
        <v>30485</v>
      </c>
      <c r="B992" s="3">
        <f>Sheet2!B992</f>
        <v>301120.7</v>
      </c>
      <c r="C992" s="2">
        <v>30485</v>
      </c>
      <c r="D992" s="3">
        <f>Sheet3!B992</f>
        <v>301120.7</v>
      </c>
      <c r="E992" s="2">
        <v>30485</v>
      </c>
      <c r="F992" s="3">
        <f t="shared" si="32"/>
        <v>0</v>
      </c>
      <c r="G992" s="3">
        <f t="shared" si="33"/>
        <v>0</v>
      </c>
    </row>
    <row r="993" spans="1:7" x14ac:dyDescent="0.25">
      <c r="A993" s="2">
        <v>30486</v>
      </c>
      <c r="B993" s="3">
        <f>Sheet2!B993</f>
        <v>224319.9</v>
      </c>
      <c r="C993" s="2">
        <v>30486</v>
      </c>
      <c r="D993" s="3">
        <f>Sheet3!B993</f>
        <v>224319.9</v>
      </c>
      <c r="E993" s="2">
        <v>30486</v>
      </c>
      <c r="F993" s="3">
        <f t="shared" si="32"/>
        <v>0</v>
      </c>
      <c r="G993" s="3">
        <f t="shared" si="33"/>
        <v>0</v>
      </c>
    </row>
    <row r="994" spans="1:7" x14ac:dyDescent="0.25">
      <c r="A994" s="2">
        <v>30487</v>
      </c>
      <c r="B994" s="3">
        <f>Sheet2!B994</f>
        <v>219926.8</v>
      </c>
      <c r="C994" s="2">
        <v>30487</v>
      </c>
      <c r="D994" s="3">
        <f>Sheet3!B994</f>
        <v>219926.8</v>
      </c>
      <c r="E994" s="2">
        <v>30487</v>
      </c>
      <c r="F994" s="3">
        <f t="shared" si="32"/>
        <v>0</v>
      </c>
      <c r="G994" s="3">
        <f t="shared" si="33"/>
        <v>0</v>
      </c>
    </row>
    <row r="995" spans="1:7" x14ac:dyDescent="0.25">
      <c r="A995" s="2">
        <v>30488</v>
      </c>
      <c r="B995" s="3">
        <f>Sheet2!B995</f>
        <v>194591.1</v>
      </c>
      <c r="C995" s="2">
        <v>30488</v>
      </c>
      <c r="D995" s="3">
        <f>Sheet3!B995</f>
        <v>194591.1</v>
      </c>
      <c r="E995" s="2">
        <v>30488</v>
      </c>
      <c r="F995" s="3">
        <f t="shared" si="32"/>
        <v>0</v>
      </c>
      <c r="G995" s="3">
        <f t="shared" si="33"/>
        <v>0</v>
      </c>
    </row>
    <row r="996" spans="1:7" x14ac:dyDescent="0.25">
      <c r="A996" s="2">
        <v>30489</v>
      </c>
      <c r="B996" s="3">
        <f>Sheet2!B996</f>
        <v>221955.1</v>
      </c>
      <c r="C996" s="2">
        <v>30489</v>
      </c>
      <c r="D996" s="3">
        <f>Sheet3!B996</f>
        <v>221955.1</v>
      </c>
      <c r="E996" s="2">
        <v>30489</v>
      </c>
      <c r="F996" s="3">
        <f t="shared" si="32"/>
        <v>0</v>
      </c>
      <c r="G996" s="3">
        <f t="shared" si="33"/>
        <v>0</v>
      </c>
    </row>
    <row r="997" spans="1:7" x14ac:dyDescent="0.25">
      <c r="A997" s="2">
        <v>30490</v>
      </c>
      <c r="B997" s="3">
        <f>Sheet2!B997</f>
        <v>241349.3</v>
      </c>
      <c r="C997" s="2">
        <v>30490</v>
      </c>
      <c r="D997" s="3">
        <f>Sheet3!B997</f>
        <v>241349.3</v>
      </c>
      <c r="E997" s="2">
        <v>30490</v>
      </c>
      <c r="F997" s="3">
        <f t="shared" si="32"/>
        <v>0</v>
      </c>
      <c r="G997" s="3">
        <f t="shared" si="33"/>
        <v>0</v>
      </c>
    </row>
    <row r="998" spans="1:7" x14ac:dyDescent="0.25">
      <c r="A998" s="2">
        <v>30491</v>
      </c>
      <c r="B998" s="3">
        <f>Sheet2!B998</f>
        <v>212322.6</v>
      </c>
      <c r="C998" s="2">
        <v>30491</v>
      </c>
      <c r="D998" s="3">
        <f>Sheet3!B998</f>
        <v>212322.6</v>
      </c>
      <c r="E998" s="2">
        <v>30491</v>
      </c>
      <c r="F998" s="3">
        <f t="shared" si="32"/>
        <v>0</v>
      </c>
      <c r="G998" s="3">
        <f t="shared" si="33"/>
        <v>0</v>
      </c>
    </row>
    <row r="999" spans="1:7" x14ac:dyDescent="0.25">
      <c r="A999" s="2">
        <v>30492</v>
      </c>
      <c r="B999" s="3">
        <f>Sheet2!B999</f>
        <v>212010.4</v>
      </c>
      <c r="C999" s="2">
        <v>30492</v>
      </c>
      <c r="D999" s="3">
        <f>Sheet3!B999</f>
        <v>212010.4</v>
      </c>
      <c r="E999" s="2">
        <v>30492</v>
      </c>
      <c r="F999" s="3">
        <f t="shared" si="32"/>
        <v>0</v>
      </c>
      <c r="G999" s="3">
        <f t="shared" si="33"/>
        <v>0</v>
      </c>
    </row>
    <row r="1000" spans="1:7" x14ac:dyDescent="0.25">
      <c r="A1000" s="2">
        <v>30493</v>
      </c>
      <c r="B1000" s="3">
        <f>Sheet2!B1000</f>
        <v>200425.8</v>
      </c>
      <c r="C1000" s="2">
        <v>30493</v>
      </c>
      <c r="D1000" s="3">
        <f>Sheet3!B1000</f>
        <v>200425.8</v>
      </c>
      <c r="E1000" s="2">
        <v>30493</v>
      </c>
      <c r="F1000" s="3">
        <f t="shared" si="32"/>
        <v>0</v>
      </c>
      <c r="G1000" s="3">
        <f t="shared" si="33"/>
        <v>0</v>
      </c>
    </row>
    <row r="1001" spans="1:7" x14ac:dyDescent="0.25">
      <c r="A1001" s="2">
        <v>30494</v>
      </c>
      <c r="B1001" s="3">
        <f>Sheet2!B1001</f>
        <v>176732.3</v>
      </c>
      <c r="C1001" s="2">
        <v>30494</v>
      </c>
      <c r="D1001" s="3">
        <f>Sheet3!B1001</f>
        <v>176732.3</v>
      </c>
      <c r="E1001" s="2">
        <v>30494</v>
      </c>
      <c r="F1001" s="3">
        <f t="shared" si="32"/>
        <v>0</v>
      </c>
      <c r="G1001" s="3">
        <f t="shared" si="33"/>
        <v>0</v>
      </c>
    </row>
    <row r="1002" spans="1:7" x14ac:dyDescent="0.25">
      <c r="A1002" s="2">
        <v>30495</v>
      </c>
      <c r="B1002" s="3">
        <f>Sheet2!B1002</f>
        <v>180946.2</v>
      </c>
      <c r="C1002" s="2">
        <v>30495</v>
      </c>
      <c r="D1002" s="3">
        <f>Sheet3!B1002</f>
        <v>180946.2</v>
      </c>
      <c r="E1002" s="2">
        <v>30495</v>
      </c>
      <c r="F1002" s="3">
        <f t="shared" si="32"/>
        <v>0</v>
      </c>
      <c r="G1002" s="3">
        <f t="shared" si="33"/>
        <v>0</v>
      </c>
    </row>
    <row r="1003" spans="1:7" x14ac:dyDescent="0.25">
      <c r="A1003" s="2">
        <v>30496</v>
      </c>
      <c r="B1003" s="3">
        <f>Sheet2!B1003</f>
        <v>183253.3</v>
      </c>
      <c r="C1003" s="2">
        <v>30496</v>
      </c>
      <c r="D1003" s="3">
        <f>Sheet3!B1003</f>
        <v>183253.3</v>
      </c>
      <c r="E1003" s="2">
        <v>30496</v>
      </c>
      <c r="F1003" s="3">
        <f t="shared" si="32"/>
        <v>0</v>
      </c>
      <c r="G1003" s="3">
        <f t="shared" si="33"/>
        <v>0</v>
      </c>
    </row>
    <row r="1004" spans="1:7" x14ac:dyDescent="0.25">
      <c r="A1004" s="2">
        <v>30497</v>
      </c>
      <c r="B1004" s="3">
        <f>Sheet2!B1004</f>
        <v>142672.29999999999</v>
      </c>
      <c r="C1004" s="2">
        <v>30497</v>
      </c>
      <c r="D1004" s="3">
        <f>Sheet3!B1004</f>
        <v>142672.29999999999</v>
      </c>
      <c r="E1004" s="2">
        <v>30497</v>
      </c>
      <c r="F1004" s="3">
        <f t="shared" si="32"/>
        <v>0</v>
      </c>
      <c r="G1004" s="3">
        <f t="shared" si="33"/>
        <v>0</v>
      </c>
    </row>
    <row r="1005" spans="1:7" x14ac:dyDescent="0.25">
      <c r="A1005" s="2">
        <v>30498</v>
      </c>
      <c r="B1005" s="3">
        <f>Sheet2!B1005</f>
        <v>173341</v>
      </c>
      <c r="C1005" s="2">
        <v>30498</v>
      </c>
      <c r="D1005" s="3">
        <f>Sheet3!B1005</f>
        <v>173341</v>
      </c>
      <c r="E1005" s="2">
        <v>30498</v>
      </c>
      <c r="F1005" s="3">
        <f t="shared" si="32"/>
        <v>0</v>
      </c>
      <c r="G1005" s="3">
        <f t="shared" si="33"/>
        <v>0</v>
      </c>
    </row>
    <row r="1006" spans="1:7" x14ac:dyDescent="0.25">
      <c r="A1006" s="2">
        <v>30499</v>
      </c>
      <c r="B1006" s="3">
        <f>Sheet2!B1006</f>
        <v>116585.9</v>
      </c>
      <c r="C1006" s="2">
        <v>30499</v>
      </c>
      <c r="D1006" s="3">
        <f>Sheet3!B1006</f>
        <v>116585.9</v>
      </c>
      <c r="E1006" s="2">
        <v>30499</v>
      </c>
      <c r="F1006" s="3">
        <f t="shared" si="32"/>
        <v>0</v>
      </c>
      <c r="G1006" s="3">
        <f t="shared" si="33"/>
        <v>0</v>
      </c>
    </row>
    <row r="1007" spans="1:7" x14ac:dyDescent="0.25">
      <c r="A1007" s="2">
        <v>30500</v>
      </c>
      <c r="B1007" s="3">
        <f>Sheet2!B1007</f>
        <v>148436.70000000001</v>
      </c>
      <c r="C1007" s="2">
        <v>30500</v>
      </c>
      <c r="D1007" s="3">
        <f>Sheet3!B1007</f>
        <v>148436.70000000001</v>
      </c>
      <c r="E1007" s="2">
        <v>30500</v>
      </c>
      <c r="F1007" s="3">
        <f t="shared" si="32"/>
        <v>0</v>
      </c>
      <c r="G1007" s="3">
        <f t="shared" si="33"/>
        <v>0</v>
      </c>
    </row>
    <row r="1008" spans="1:7" x14ac:dyDescent="0.25">
      <c r="A1008" s="2">
        <v>30501</v>
      </c>
      <c r="B1008" s="3">
        <f>Sheet2!B1008</f>
        <v>159507.9</v>
      </c>
      <c r="C1008" s="2">
        <v>30501</v>
      </c>
      <c r="D1008" s="3">
        <f>Sheet3!B1008</f>
        <v>159507.9</v>
      </c>
      <c r="E1008" s="2">
        <v>30501</v>
      </c>
      <c r="F1008" s="3">
        <f t="shared" si="32"/>
        <v>0</v>
      </c>
      <c r="G1008" s="3">
        <f t="shared" si="33"/>
        <v>0</v>
      </c>
    </row>
    <row r="1009" spans="1:7" x14ac:dyDescent="0.25">
      <c r="A1009" s="2">
        <v>30502</v>
      </c>
      <c r="B1009" s="3">
        <f>Sheet2!B1009</f>
        <v>155141.20000000001</v>
      </c>
      <c r="C1009" s="2">
        <v>30502</v>
      </c>
      <c r="D1009" s="3">
        <f>Sheet3!B1009</f>
        <v>155141.20000000001</v>
      </c>
      <c r="E1009" s="2">
        <v>30502</v>
      </c>
      <c r="F1009" s="3">
        <f t="shared" si="32"/>
        <v>0</v>
      </c>
      <c r="G1009" s="3">
        <f t="shared" si="33"/>
        <v>0</v>
      </c>
    </row>
    <row r="1010" spans="1:7" x14ac:dyDescent="0.25">
      <c r="A1010" s="2">
        <v>30503</v>
      </c>
      <c r="B1010" s="3">
        <f>Sheet2!B1010</f>
        <v>148982.70000000001</v>
      </c>
      <c r="C1010" s="2">
        <v>30503</v>
      </c>
      <c r="D1010" s="3">
        <f>Sheet3!B1010</f>
        <v>148982.70000000001</v>
      </c>
      <c r="E1010" s="2">
        <v>30503</v>
      </c>
      <c r="F1010" s="3">
        <f t="shared" si="32"/>
        <v>0</v>
      </c>
      <c r="G1010" s="3">
        <f t="shared" si="33"/>
        <v>0</v>
      </c>
    </row>
    <row r="1011" spans="1:7" x14ac:dyDescent="0.25">
      <c r="A1011" s="2">
        <v>30504</v>
      </c>
      <c r="B1011" s="3">
        <f>Sheet2!B1011</f>
        <v>122744</v>
      </c>
      <c r="C1011" s="2">
        <v>30504</v>
      </c>
      <c r="D1011" s="3">
        <f>Sheet3!B1011</f>
        <v>122744</v>
      </c>
      <c r="E1011" s="2">
        <v>30504</v>
      </c>
      <c r="F1011" s="3">
        <f t="shared" si="32"/>
        <v>0</v>
      </c>
      <c r="G1011" s="3">
        <f t="shared" si="33"/>
        <v>0</v>
      </c>
    </row>
    <row r="1012" spans="1:7" x14ac:dyDescent="0.25">
      <c r="A1012" s="2">
        <v>30505</v>
      </c>
      <c r="B1012" s="3">
        <f>Sheet2!B1012</f>
        <v>77261.279999999999</v>
      </c>
      <c r="C1012" s="2">
        <v>30505</v>
      </c>
      <c r="D1012" s="3">
        <f>Sheet3!B1012</f>
        <v>77261.279999999999</v>
      </c>
      <c r="E1012" s="2">
        <v>30505</v>
      </c>
      <c r="F1012" s="3">
        <f t="shared" si="32"/>
        <v>0</v>
      </c>
      <c r="G1012" s="3">
        <f t="shared" si="33"/>
        <v>0</v>
      </c>
    </row>
    <row r="1013" spans="1:7" x14ac:dyDescent="0.25">
      <c r="A1013" s="2">
        <v>30506</v>
      </c>
      <c r="B1013" s="3">
        <f>Sheet2!B1013</f>
        <v>79009.45</v>
      </c>
      <c r="C1013" s="2">
        <v>30506</v>
      </c>
      <c r="D1013" s="3">
        <f>Sheet3!B1013</f>
        <v>79009.45</v>
      </c>
      <c r="E1013" s="2">
        <v>30506</v>
      </c>
      <c r="F1013" s="3">
        <f t="shared" si="32"/>
        <v>0</v>
      </c>
      <c r="G1013" s="3">
        <f t="shared" si="33"/>
        <v>0</v>
      </c>
    </row>
    <row r="1014" spans="1:7" x14ac:dyDescent="0.25">
      <c r="A1014" s="2">
        <v>30507</v>
      </c>
      <c r="B1014" s="3">
        <f>Sheet2!B1014</f>
        <v>82615.03</v>
      </c>
      <c r="C1014" s="2">
        <v>30507</v>
      </c>
      <c r="D1014" s="3">
        <f>Sheet3!B1014</f>
        <v>82615.03</v>
      </c>
      <c r="E1014" s="2">
        <v>30507</v>
      </c>
      <c r="F1014" s="3">
        <f t="shared" si="32"/>
        <v>0</v>
      </c>
      <c r="G1014" s="3">
        <f t="shared" si="33"/>
        <v>0</v>
      </c>
    </row>
    <row r="1015" spans="1:7" x14ac:dyDescent="0.25">
      <c r="A1015" s="2">
        <v>30508</v>
      </c>
      <c r="B1015" s="3">
        <f>Sheet2!B1015</f>
        <v>97163.62</v>
      </c>
      <c r="C1015" s="2">
        <v>30508</v>
      </c>
      <c r="D1015" s="3">
        <f>Sheet3!B1015</f>
        <v>97163.62</v>
      </c>
      <c r="E1015" s="2">
        <v>30508</v>
      </c>
      <c r="F1015" s="3">
        <f t="shared" si="32"/>
        <v>0</v>
      </c>
      <c r="G1015" s="3">
        <f t="shared" si="33"/>
        <v>0</v>
      </c>
    </row>
    <row r="1016" spans="1:7" x14ac:dyDescent="0.25">
      <c r="A1016" s="2">
        <v>30509</v>
      </c>
      <c r="B1016" s="3">
        <f>Sheet2!B1016</f>
        <v>98395.59</v>
      </c>
      <c r="C1016" s="2">
        <v>30509</v>
      </c>
      <c r="D1016" s="3">
        <f>Sheet3!B1016</f>
        <v>98395.59</v>
      </c>
      <c r="E1016" s="2">
        <v>30509</v>
      </c>
      <c r="F1016" s="3">
        <f t="shared" si="32"/>
        <v>0</v>
      </c>
      <c r="G1016" s="3">
        <f t="shared" si="33"/>
        <v>0</v>
      </c>
    </row>
    <row r="1017" spans="1:7" x14ac:dyDescent="0.25">
      <c r="A1017" s="2">
        <v>30510</v>
      </c>
      <c r="B1017" s="3">
        <f>Sheet2!B1017</f>
        <v>88804.97</v>
      </c>
      <c r="C1017" s="2">
        <v>30510</v>
      </c>
      <c r="D1017" s="3">
        <f>Sheet3!B1017</f>
        <v>88804.97</v>
      </c>
      <c r="E1017" s="2">
        <v>30510</v>
      </c>
      <c r="F1017" s="3">
        <f t="shared" si="32"/>
        <v>0</v>
      </c>
      <c r="G1017" s="3">
        <f t="shared" si="33"/>
        <v>0</v>
      </c>
    </row>
    <row r="1018" spans="1:7" x14ac:dyDescent="0.25">
      <c r="A1018" s="2">
        <v>30511</v>
      </c>
      <c r="B1018" s="3">
        <f>Sheet2!B1018</f>
        <v>88847.71</v>
      </c>
      <c r="C1018" s="2">
        <v>30511</v>
      </c>
      <c r="D1018" s="3">
        <f>Sheet3!B1018</f>
        <v>88847.71</v>
      </c>
      <c r="E1018" s="2">
        <v>30511</v>
      </c>
      <c r="F1018" s="3">
        <f t="shared" si="32"/>
        <v>0</v>
      </c>
      <c r="G1018" s="3">
        <f t="shared" si="33"/>
        <v>0</v>
      </c>
    </row>
    <row r="1019" spans="1:7" x14ac:dyDescent="0.25">
      <c r="A1019" s="2">
        <v>30512</v>
      </c>
      <c r="B1019" s="3">
        <f>Sheet2!B1019</f>
        <v>68861.34</v>
      </c>
      <c r="C1019" s="2">
        <v>30512</v>
      </c>
      <c r="D1019" s="3">
        <f>Sheet3!B1019</f>
        <v>68861.34</v>
      </c>
      <c r="E1019" s="2">
        <v>30512</v>
      </c>
      <c r="F1019" s="3">
        <f t="shared" si="32"/>
        <v>0</v>
      </c>
      <c r="G1019" s="3">
        <f t="shared" si="33"/>
        <v>0</v>
      </c>
    </row>
    <row r="1020" spans="1:7" x14ac:dyDescent="0.25">
      <c r="A1020" s="2">
        <v>30513</v>
      </c>
      <c r="B1020" s="3">
        <f>Sheet2!B1020</f>
        <v>61187.43</v>
      </c>
      <c r="C1020" s="2">
        <v>30513</v>
      </c>
      <c r="D1020" s="3">
        <f>Sheet3!B1020</f>
        <v>61187.43</v>
      </c>
      <c r="E1020" s="2">
        <v>30513</v>
      </c>
      <c r="F1020" s="3">
        <f t="shared" si="32"/>
        <v>0</v>
      </c>
      <c r="G1020" s="3">
        <f t="shared" si="33"/>
        <v>0</v>
      </c>
    </row>
    <row r="1021" spans="1:7" x14ac:dyDescent="0.25">
      <c r="A1021" s="2">
        <v>30514</v>
      </c>
      <c r="B1021" s="3">
        <f>Sheet2!B1021</f>
        <v>64074.97</v>
      </c>
      <c r="C1021" s="2">
        <v>30514</v>
      </c>
      <c r="D1021" s="3">
        <f>Sheet3!B1021</f>
        <v>64074.97</v>
      </c>
      <c r="E1021" s="2">
        <v>30514</v>
      </c>
      <c r="F1021" s="3">
        <f t="shared" si="32"/>
        <v>0</v>
      </c>
      <c r="G1021" s="3">
        <f t="shared" si="33"/>
        <v>0</v>
      </c>
    </row>
    <row r="1022" spans="1:7" x14ac:dyDescent="0.25">
      <c r="A1022" s="2">
        <v>30515</v>
      </c>
      <c r="B1022" s="3">
        <f>Sheet2!B1022</f>
        <v>52810.15</v>
      </c>
      <c r="C1022" s="2">
        <v>30515</v>
      </c>
      <c r="D1022" s="3">
        <f>Sheet3!B1022</f>
        <v>52810.15</v>
      </c>
      <c r="E1022" s="2">
        <v>30515</v>
      </c>
      <c r="F1022" s="3">
        <f t="shared" si="32"/>
        <v>0</v>
      </c>
      <c r="G1022" s="3">
        <f t="shared" si="33"/>
        <v>0</v>
      </c>
    </row>
    <row r="1023" spans="1:7" x14ac:dyDescent="0.25">
      <c r="A1023" s="2">
        <v>30516</v>
      </c>
      <c r="B1023" s="3">
        <f>Sheet2!B1023</f>
        <v>52781.88</v>
      </c>
      <c r="C1023" s="2">
        <v>30516</v>
      </c>
      <c r="D1023" s="3">
        <f>Sheet3!B1023</f>
        <v>52781.88</v>
      </c>
      <c r="E1023" s="2">
        <v>30516</v>
      </c>
      <c r="F1023" s="3">
        <f t="shared" si="32"/>
        <v>0</v>
      </c>
      <c r="G1023" s="3">
        <f t="shared" si="33"/>
        <v>0</v>
      </c>
    </row>
    <row r="1024" spans="1:7" x14ac:dyDescent="0.25">
      <c r="A1024" s="2">
        <v>30517</v>
      </c>
      <c r="B1024" s="3">
        <f>Sheet2!B1024</f>
        <v>47889.05</v>
      </c>
      <c r="C1024" s="2">
        <v>30517</v>
      </c>
      <c r="D1024" s="3">
        <f>Sheet3!B1024</f>
        <v>47889.05</v>
      </c>
      <c r="E1024" s="2">
        <v>30517</v>
      </c>
      <c r="F1024" s="3">
        <f t="shared" si="32"/>
        <v>0</v>
      </c>
      <c r="G1024" s="3">
        <f t="shared" si="33"/>
        <v>0</v>
      </c>
    </row>
    <row r="1025" spans="1:7" x14ac:dyDescent="0.25">
      <c r="A1025" s="2">
        <v>30518</v>
      </c>
      <c r="B1025" s="3">
        <f>Sheet2!B1025</f>
        <v>54090.8</v>
      </c>
      <c r="C1025" s="2">
        <v>30518</v>
      </c>
      <c r="D1025" s="3">
        <f>Sheet3!B1025</f>
        <v>54090.8</v>
      </c>
      <c r="E1025" s="2">
        <v>30518</v>
      </c>
      <c r="F1025" s="3">
        <f t="shared" si="32"/>
        <v>0</v>
      </c>
      <c r="G1025" s="3">
        <f t="shared" si="33"/>
        <v>0</v>
      </c>
    </row>
    <row r="1026" spans="1:7" x14ac:dyDescent="0.25">
      <c r="A1026" s="2">
        <v>30519</v>
      </c>
      <c r="B1026" s="3">
        <f>Sheet2!B1026</f>
        <v>51768.41</v>
      </c>
      <c r="C1026" s="2">
        <v>30519</v>
      </c>
      <c r="D1026" s="3">
        <f>Sheet3!B1026</f>
        <v>51768.41</v>
      </c>
      <c r="E1026" s="2">
        <v>30519</v>
      </c>
      <c r="F1026" s="3">
        <f t="shared" si="32"/>
        <v>0</v>
      </c>
      <c r="G1026" s="3">
        <f t="shared" si="33"/>
        <v>0</v>
      </c>
    </row>
    <row r="1027" spans="1:7" x14ac:dyDescent="0.25">
      <c r="A1027" s="2">
        <v>30520</v>
      </c>
      <c r="B1027" s="3">
        <f>Sheet2!B1027</f>
        <v>43747.39</v>
      </c>
      <c r="C1027" s="2">
        <v>30520</v>
      </c>
      <c r="D1027" s="3">
        <f>Sheet3!B1027</f>
        <v>43747.39</v>
      </c>
      <c r="E1027" s="2">
        <v>30520</v>
      </c>
      <c r="F1027" s="3">
        <f t="shared" ref="F1027:F1090" si="34">ABS(B1027-D1027)</f>
        <v>0</v>
      </c>
      <c r="G1027" s="3">
        <f t="shared" ref="G1027:G1090" si="35">100*F1027/D1027</f>
        <v>0</v>
      </c>
    </row>
    <row r="1028" spans="1:7" x14ac:dyDescent="0.25">
      <c r="A1028" s="2">
        <v>30521</v>
      </c>
      <c r="B1028" s="3">
        <f>Sheet2!B1028</f>
        <v>43874.48</v>
      </c>
      <c r="C1028" s="2">
        <v>30521</v>
      </c>
      <c r="D1028" s="3">
        <f>Sheet3!B1028</f>
        <v>43874.48</v>
      </c>
      <c r="E1028" s="2">
        <v>30521</v>
      </c>
      <c r="F1028" s="3">
        <f t="shared" si="34"/>
        <v>0</v>
      </c>
      <c r="G1028" s="3">
        <f t="shared" si="35"/>
        <v>0</v>
      </c>
    </row>
    <row r="1029" spans="1:7" x14ac:dyDescent="0.25">
      <c r="A1029" s="2">
        <v>30522</v>
      </c>
      <c r="B1029" s="3">
        <f>Sheet2!B1029</f>
        <v>40591.96</v>
      </c>
      <c r="C1029" s="2">
        <v>30522</v>
      </c>
      <c r="D1029" s="3">
        <f>Sheet3!B1029</f>
        <v>40591.96</v>
      </c>
      <c r="E1029" s="2">
        <v>30522</v>
      </c>
      <c r="F1029" s="3">
        <f t="shared" si="34"/>
        <v>0</v>
      </c>
      <c r="G1029" s="3">
        <f t="shared" si="35"/>
        <v>0</v>
      </c>
    </row>
    <row r="1030" spans="1:7" x14ac:dyDescent="0.25">
      <c r="A1030" s="2">
        <v>30523</v>
      </c>
      <c r="B1030" s="3">
        <f>Sheet2!B1030</f>
        <v>36533.72</v>
      </c>
      <c r="C1030" s="2">
        <v>30523</v>
      </c>
      <c r="D1030" s="3">
        <f>Sheet3!B1030</f>
        <v>36533.72</v>
      </c>
      <c r="E1030" s="2">
        <v>30523</v>
      </c>
      <c r="F1030" s="3">
        <f t="shared" si="34"/>
        <v>0</v>
      </c>
      <c r="G1030" s="3">
        <f t="shared" si="35"/>
        <v>0</v>
      </c>
    </row>
    <row r="1031" spans="1:7" x14ac:dyDescent="0.25">
      <c r="A1031" s="2">
        <v>30524</v>
      </c>
      <c r="B1031" s="3">
        <f>Sheet2!B1031</f>
        <v>34647.040000000001</v>
      </c>
      <c r="C1031" s="2">
        <v>30524</v>
      </c>
      <c r="D1031" s="3">
        <f>Sheet3!B1031</f>
        <v>34647.040000000001</v>
      </c>
      <c r="E1031" s="2">
        <v>30524</v>
      </c>
      <c r="F1031" s="3">
        <f t="shared" si="34"/>
        <v>0</v>
      </c>
      <c r="G1031" s="3">
        <f t="shared" si="35"/>
        <v>0</v>
      </c>
    </row>
    <row r="1032" spans="1:7" x14ac:dyDescent="0.25">
      <c r="A1032" s="2">
        <v>30525</v>
      </c>
      <c r="B1032" s="3">
        <f>Sheet2!B1032</f>
        <v>33554.81</v>
      </c>
      <c r="C1032" s="2">
        <v>30525</v>
      </c>
      <c r="D1032" s="3">
        <f>Sheet3!B1032</f>
        <v>33554.81</v>
      </c>
      <c r="E1032" s="2">
        <v>30525</v>
      </c>
      <c r="F1032" s="3">
        <f t="shared" si="34"/>
        <v>0</v>
      </c>
      <c r="G1032" s="3">
        <f t="shared" si="35"/>
        <v>0</v>
      </c>
    </row>
    <row r="1033" spans="1:7" x14ac:dyDescent="0.25">
      <c r="A1033" s="2">
        <v>30526</v>
      </c>
      <c r="B1033" s="3">
        <f>Sheet2!B1033</f>
        <v>34577.46</v>
      </c>
      <c r="C1033" s="2">
        <v>30526</v>
      </c>
      <c r="D1033" s="3">
        <f>Sheet3!B1033</f>
        <v>34577.46</v>
      </c>
      <c r="E1033" s="2">
        <v>30526</v>
      </c>
      <c r="F1033" s="3">
        <f t="shared" si="34"/>
        <v>0</v>
      </c>
      <c r="G1033" s="3">
        <f t="shared" si="35"/>
        <v>0</v>
      </c>
    </row>
    <row r="1034" spans="1:7" x14ac:dyDescent="0.25">
      <c r="A1034" s="2">
        <v>30527</v>
      </c>
      <c r="B1034" s="3">
        <f>Sheet2!B1034</f>
        <v>35237.360000000001</v>
      </c>
      <c r="C1034" s="2">
        <v>30527</v>
      </c>
      <c r="D1034" s="3">
        <f>Sheet3!B1034</f>
        <v>35237.360000000001</v>
      </c>
      <c r="E1034" s="2">
        <v>30527</v>
      </c>
      <c r="F1034" s="3">
        <f t="shared" si="34"/>
        <v>0</v>
      </c>
      <c r="G1034" s="3">
        <f t="shared" si="35"/>
        <v>0</v>
      </c>
    </row>
    <row r="1035" spans="1:7" x14ac:dyDescent="0.25">
      <c r="A1035" s="2">
        <v>30528</v>
      </c>
      <c r="B1035" s="3">
        <f>Sheet2!B1035</f>
        <v>31781.13</v>
      </c>
      <c r="C1035" s="2">
        <v>30528</v>
      </c>
      <c r="D1035" s="3">
        <f>Sheet3!B1035</f>
        <v>31781.13</v>
      </c>
      <c r="E1035" s="2">
        <v>30528</v>
      </c>
      <c r="F1035" s="3">
        <f t="shared" si="34"/>
        <v>0</v>
      </c>
      <c r="G1035" s="3">
        <f t="shared" si="35"/>
        <v>0</v>
      </c>
    </row>
    <row r="1036" spans="1:7" x14ac:dyDescent="0.25">
      <c r="A1036" s="2">
        <v>30529</v>
      </c>
      <c r="B1036" s="3">
        <f>Sheet2!B1036</f>
        <v>28852.62</v>
      </c>
      <c r="C1036" s="2">
        <v>30529</v>
      </c>
      <c r="D1036" s="3">
        <f>Sheet3!B1036</f>
        <v>28852.62</v>
      </c>
      <c r="E1036" s="2">
        <v>30529</v>
      </c>
      <c r="F1036" s="3">
        <f t="shared" si="34"/>
        <v>0</v>
      </c>
      <c r="G1036" s="3">
        <f t="shared" si="35"/>
        <v>0</v>
      </c>
    </row>
    <row r="1037" spans="1:7" x14ac:dyDescent="0.25">
      <c r="A1037" s="2">
        <v>30530</v>
      </c>
      <c r="B1037" s="3">
        <f>Sheet2!B1037</f>
        <v>27104.87</v>
      </c>
      <c r="C1037" s="2">
        <v>30530</v>
      </c>
      <c r="D1037" s="3">
        <f>Sheet3!B1037</f>
        <v>27104.87</v>
      </c>
      <c r="E1037" s="2">
        <v>30530</v>
      </c>
      <c r="F1037" s="3">
        <f t="shared" si="34"/>
        <v>0</v>
      </c>
      <c r="G1037" s="3">
        <f t="shared" si="35"/>
        <v>0</v>
      </c>
    </row>
    <row r="1038" spans="1:7" x14ac:dyDescent="0.25">
      <c r="A1038" s="2">
        <v>30531</v>
      </c>
      <c r="B1038" s="3">
        <f>Sheet2!B1038</f>
        <v>24815.14</v>
      </c>
      <c r="C1038" s="2">
        <v>30531</v>
      </c>
      <c r="D1038" s="3">
        <f>Sheet3!B1038</f>
        <v>24815.14</v>
      </c>
      <c r="E1038" s="2">
        <v>30531</v>
      </c>
      <c r="F1038" s="3">
        <f t="shared" si="34"/>
        <v>0</v>
      </c>
      <c r="G1038" s="3">
        <f t="shared" si="35"/>
        <v>0</v>
      </c>
    </row>
    <row r="1039" spans="1:7" x14ac:dyDescent="0.25">
      <c r="A1039" s="2">
        <v>30532</v>
      </c>
      <c r="B1039" s="3">
        <f>Sheet2!B1039</f>
        <v>24153.97</v>
      </c>
      <c r="C1039" s="2">
        <v>30532</v>
      </c>
      <c r="D1039" s="3">
        <f>Sheet3!B1039</f>
        <v>24153.97</v>
      </c>
      <c r="E1039" s="2">
        <v>30532</v>
      </c>
      <c r="F1039" s="3">
        <f t="shared" si="34"/>
        <v>0</v>
      </c>
      <c r="G1039" s="3">
        <f t="shared" si="35"/>
        <v>0</v>
      </c>
    </row>
    <row r="1040" spans="1:7" x14ac:dyDescent="0.25">
      <c r="A1040" s="2">
        <v>30533</v>
      </c>
      <c r="B1040" s="3">
        <f>Sheet2!B1040</f>
        <v>22242.639999999999</v>
      </c>
      <c r="C1040" s="2">
        <v>30533</v>
      </c>
      <c r="D1040" s="3">
        <f>Sheet3!B1040</f>
        <v>22242.639999999999</v>
      </c>
      <c r="E1040" s="2">
        <v>30533</v>
      </c>
      <c r="F1040" s="3">
        <f t="shared" si="34"/>
        <v>0</v>
      </c>
      <c r="G1040" s="3">
        <f t="shared" si="35"/>
        <v>0</v>
      </c>
    </row>
    <row r="1041" spans="1:7" x14ac:dyDescent="0.25">
      <c r="A1041" s="2">
        <v>30534</v>
      </c>
      <c r="B1041" s="3">
        <f>Sheet2!B1041</f>
        <v>22764.79</v>
      </c>
      <c r="C1041" s="2">
        <v>30534</v>
      </c>
      <c r="D1041" s="3">
        <f>Sheet3!B1041</f>
        <v>22764.79</v>
      </c>
      <c r="E1041" s="2">
        <v>30534</v>
      </c>
      <c r="F1041" s="3">
        <f t="shared" si="34"/>
        <v>0</v>
      </c>
      <c r="G1041" s="3">
        <f t="shared" si="35"/>
        <v>0</v>
      </c>
    </row>
    <row r="1042" spans="1:7" x14ac:dyDescent="0.25">
      <c r="A1042" s="2">
        <v>30535</v>
      </c>
      <c r="B1042" s="3">
        <f>Sheet2!B1042</f>
        <v>21909.45</v>
      </c>
      <c r="C1042" s="2">
        <v>30535</v>
      </c>
      <c r="D1042" s="3">
        <f>Sheet3!B1042</f>
        <v>21909.45</v>
      </c>
      <c r="E1042" s="2">
        <v>30535</v>
      </c>
      <c r="F1042" s="3">
        <f t="shared" si="34"/>
        <v>0</v>
      </c>
      <c r="G1042" s="3">
        <f t="shared" si="35"/>
        <v>0</v>
      </c>
    </row>
    <row r="1043" spans="1:7" x14ac:dyDescent="0.25">
      <c r="A1043" s="2">
        <v>30536</v>
      </c>
      <c r="B1043" s="3">
        <f>Sheet2!B1043</f>
        <v>19440.97</v>
      </c>
      <c r="C1043" s="2">
        <v>30536</v>
      </c>
      <c r="D1043" s="3">
        <f>Sheet3!B1043</f>
        <v>19440.97</v>
      </c>
      <c r="E1043" s="2">
        <v>30536</v>
      </c>
      <c r="F1043" s="3">
        <f t="shared" si="34"/>
        <v>0</v>
      </c>
      <c r="G1043" s="3">
        <f t="shared" si="35"/>
        <v>0</v>
      </c>
    </row>
    <row r="1044" spans="1:7" x14ac:dyDescent="0.25">
      <c r="A1044" s="2">
        <v>30537</v>
      </c>
      <c r="B1044" s="3">
        <f>Sheet2!B1044</f>
        <v>18185.009999999998</v>
      </c>
      <c r="C1044" s="2">
        <v>30537</v>
      </c>
      <c r="D1044" s="3">
        <f>Sheet3!B1044</f>
        <v>18185.009999999998</v>
      </c>
      <c r="E1044" s="2">
        <v>30537</v>
      </c>
      <c r="F1044" s="3">
        <f t="shared" si="34"/>
        <v>0</v>
      </c>
      <c r="G1044" s="3">
        <f t="shared" si="35"/>
        <v>0</v>
      </c>
    </row>
    <row r="1045" spans="1:7" x14ac:dyDescent="0.25">
      <c r="A1045" s="2">
        <v>30538</v>
      </c>
      <c r="B1045" s="3">
        <f>Sheet2!B1045</f>
        <v>38235.300000000003</v>
      </c>
      <c r="C1045" s="2">
        <v>30538</v>
      </c>
      <c r="D1045" s="3">
        <f>Sheet3!B1045</f>
        <v>38235.300000000003</v>
      </c>
      <c r="E1045" s="2">
        <v>30538</v>
      </c>
      <c r="F1045" s="3">
        <f t="shared" si="34"/>
        <v>0</v>
      </c>
      <c r="G1045" s="3">
        <f t="shared" si="35"/>
        <v>0</v>
      </c>
    </row>
    <row r="1046" spans="1:7" x14ac:dyDescent="0.25">
      <c r="A1046" s="2">
        <v>30539</v>
      </c>
      <c r="B1046" s="3">
        <f>Sheet2!B1046</f>
        <v>21061.05</v>
      </c>
      <c r="C1046" s="2">
        <v>30539</v>
      </c>
      <c r="D1046" s="3">
        <f>Sheet3!B1046</f>
        <v>21061.05</v>
      </c>
      <c r="E1046" s="2">
        <v>30539</v>
      </c>
      <c r="F1046" s="3">
        <f t="shared" si="34"/>
        <v>0</v>
      </c>
      <c r="G1046" s="3">
        <f t="shared" si="35"/>
        <v>0</v>
      </c>
    </row>
    <row r="1047" spans="1:7" x14ac:dyDescent="0.25">
      <c r="A1047" s="2">
        <v>30540</v>
      </c>
      <c r="B1047" s="3">
        <f>Sheet2!B1047</f>
        <v>20340.73</v>
      </c>
      <c r="C1047" s="2">
        <v>30540</v>
      </c>
      <c r="D1047" s="3">
        <f>Sheet3!B1047</f>
        <v>20340.73</v>
      </c>
      <c r="E1047" s="2">
        <v>30540</v>
      </c>
      <c r="F1047" s="3">
        <f t="shared" si="34"/>
        <v>0</v>
      </c>
      <c r="G1047" s="3">
        <f t="shared" si="35"/>
        <v>0</v>
      </c>
    </row>
    <row r="1048" spans="1:7" x14ac:dyDescent="0.25">
      <c r="A1048" s="2">
        <v>30541</v>
      </c>
      <c r="B1048" s="3">
        <f>Sheet2!B1048</f>
        <v>18295.52</v>
      </c>
      <c r="C1048" s="2">
        <v>30541</v>
      </c>
      <c r="D1048" s="3">
        <f>Sheet3!B1048</f>
        <v>18295.52</v>
      </c>
      <c r="E1048" s="2">
        <v>30541</v>
      </c>
      <c r="F1048" s="3">
        <f t="shared" si="34"/>
        <v>0</v>
      </c>
      <c r="G1048" s="3">
        <f t="shared" si="35"/>
        <v>0</v>
      </c>
    </row>
    <row r="1049" spans="1:7" x14ac:dyDescent="0.25">
      <c r="A1049" s="2">
        <v>30542</v>
      </c>
      <c r="B1049" s="3">
        <f>Sheet2!B1049</f>
        <v>16149.59</v>
      </c>
      <c r="C1049" s="2">
        <v>30542</v>
      </c>
      <c r="D1049" s="3">
        <f>Sheet3!B1049</f>
        <v>16149.59</v>
      </c>
      <c r="E1049" s="2">
        <v>30542</v>
      </c>
      <c r="F1049" s="3">
        <f t="shared" si="34"/>
        <v>0</v>
      </c>
      <c r="G1049" s="3">
        <f t="shared" si="35"/>
        <v>0</v>
      </c>
    </row>
    <row r="1050" spans="1:7" x14ac:dyDescent="0.25">
      <c r="A1050" s="2">
        <v>30543</v>
      </c>
      <c r="B1050" s="3">
        <f>Sheet2!B1050</f>
        <v>35622.22</v>
      </c>
      <c r="C1050" s="2">
        <v>30543</v>
      </c>
      <c r="D1050" s="3">
        <f>Sheet3!B1050</f>
        <v>35622.22</v>
      </c>
      <c r="E1050" s="2">
        <v>30543</v>
      </c>
      <c r="F1050" s="3">
        <f t="shared" si="34"/>
        <v>0</v>
      </c>
      <c r="G1050" s="3">
        <f t="shared" si="35"/>
        <v>0</v>
      </c>
    </row>
    <row r="1051" spans="1:7" x14ac:dyDescent="0.25">
      <c r="A1051" s="2">
        <v>30544</v>
      </c>
      <c r="B1051" s="3">
        <f>Sheet2!B1051</f>
        <v>34966.58</v>
      </c>
      <c r="C1051" s="2">
        <v>30544</v>
      </c>
      <c r="D1051" s="3">
        <f>Sheet3!B1051</f>
        <v>34966.58</v>
      </c>
      <c r="E1051" s="2">
        <v>30544</v>
      </c>
      <c r="F1051" s="3">
        <f t="shared" si="34"/>
        <v>0</v>
      </c>
      <c r="G1051" s="3">
        <f t="shared" si="35"/>
        <v>0</v>
      </c>
    </row>
    <row r="1052" spans="1:7" x14ac:dyDescent="0.25">
      <c r="A1052" s="2">
        <v>30545</v>
      </c>
      <c r="B1052" s="3">
        <f>Sheet2!B1052</f>
        <v>23838.47</v>
      </c>
      <c r="C1052" s="2">
        <v>30545</v>
      </c>
      <c r="D1052" s="3">
        <f>Sheet3!B1052</f>
        <v>23838.47</v>
      </c>
      <c r="E1052" s="2">
        <v>30545</v>
      </c>
      <c r="F1052" s="3">
        <f t="shared" si="34"/>
        <v>0</v>
      </c>
      <c r="G1052" s="3">
        <f t="shared" si="35"/>
        <v>0</v>
      </c>
    </row>
    <row r="1053" spans="1:7" x14ac:dyDescent="0.25">
      <c r="A1053" s="2">
        <v>30546</v>
      </c>
      <c r="B1053" s="3">
        <f>Sheet2!B1053</f>
        <v>18940.919999999998</v>
      </c>
      <c r="C1053" s="2">
        <v>30546</v>
      </c>
      <c r="D1053" s="3">
        <f>Sheet3!B1053</f>
        <v>18940.919999999998</v>
      </c>
      <c r="E1053" s="2">
        <v>30546</v>
      </c>
      <c r="F1053" s="3">
        <f t="shared" si="34"/>
        <v>0</v>
      </c>
      <c r="G1053" s="3">
        <f t="shared" si="35"/>
        <v>0</v>
      </c>
    </row>
    <row r="1054" spans="1:7" x14ac:dyDescent="0.25">
      <c r="A1054" s="2">
        <v>30547</v>
      </c>
      <c r="B1054" s="3">
        <f>Sheet2!B1054</f>
        <v>29089.54</v>
      </c>
      <c r="C1054" s="2">
        <v>30547</v>
      </c>
      <c r="D1054" s="3">
        <f>Sheet3!B1054</f>
        <v>29089.54</v>
      </c>
      <c r="E1054" s="2">
        <v>30547</v>
      </c>
      <c r="F1054" s="3">
        <f t="shared" si="34"/>
        <v>0</v>
      </c>
      <c r="G1054" s="3">
        <f t="shared" si="35"/>
        <v>0</v>
      </c>
    </row>
    <row r="1055" spans="1:7" x14ac:dyDescent="0.25">
      <c r="A1055" s="2">
        <v>30548</v>
      </c>
      <c r="B1055" s="3">
        <f>Sheet2!B1055</f>
        <v>17187.89</v>
      </c>
      <c r="C1055" s="2">
        <v>30548</v>
      </c>
      <c r="D1055" s="3">
        <f>Sheet3!B1055</f>
        <v>17187.89</v>
      </c>
      <c r="E1055" s="2">
        <v>30548</v>
      </c>
      <c r="F1055" s="3">
        <f t="shared" si="34"/>
        <v>0</v>
      </c>
      <c r="G1055" s="3">
        <f t="shared" si="35"/>
        <v>0</v>
      </c>
    </row>
    <row r="1056" spans="1:7" x14ac:dyDescent="0.25">
      <c r="A1056" s="2">
        <v>30549</v>
      </c>
      <c r="B1056" s="3">
        <f>Sheet2!B1056</f>
        <v>17117.11</v>
      </c>
      <c r="C1056" s="2">
        <v>30549</v>
      </c>
      <c r="D1056" s="3">
        <f>Sheet3!B1056</f>
        <v>17117.11</v>
      </c>
      <c r="E1056" s="2">
        <v>30549</v>
      </c>
      <c r="F1056" s="3">
        <f t="shared" si="34"/>
        <v>0</v>
      </c>
      <c r="G1056" s="3">
        <f t="shared" si="35"/>
        <v>0</v>
      </c>
    </row>
    <row r="1057" spans="1:7" x14ac:dyDescent="0.25">
      <c r="A1057" s="2">
        <v>30550</v>
      </c>
      <c r="B1057" s="3">
        <f>Sheet2!B1057</f>
        <v>22570.12</v>
      </c>
      <c r="C1057" s="2">
        <v>30550</v>
      </c>
      <c r="D1057" s="3">
        <f>Sheet3!B1057</f>
        <v>22570.12</v>
      </c>
      <c r="E1057" s="2">
        <v>30550</v>
      </c>
      <c r="F1057" s="3">
        <f t="shared" si="34"/>
        <v>0</v>
      </c>
      <c r="G1057" s="3">
        <f t="shared" si="35"/>
        <v>0</v>
      </c>
    </row>
    <row r="1058" spans="1:7" x14ac:dyDescent="0.25">
      <c r="A1058" s="2">
        <v>30551</v>
      </c>
      <c r="B1058" s="3">
        <f>Sheet2!B1058</f>
        <v>15322.23</v>
      </c>
      <c r="C1058" s="2">
        <v>30551</v>
      </c>
      <c r="D1058" s="3">
        <f>Sheet3!B1058</f>
        <v>15322.23</v>
      </c>
      <c r="E1058" s="2">
        <v>30551</v>
      </c>
      <c r="F1058" s="3">
        <f t="shared" si="34"/>
        <v>0</v>
      </c>
      <c r="G1058" s="3">
        <f t="shared" si="35"/>
        <v>0</v>
      </c>
    </row>
    <row r="1059" spans="1:7" x14ac:dyDescent="0.25">
      <c r="A1059" s="2">
        <v>30552</v>
      </c>
      <c r="B1059" s="3">
        <f>Sheet2!B1059</f>
        <v>15526.03</v>
      </c>
      <c r="C1059" s="2">
        <v>30552</v>
      </c>
      <c r="D1059" s="3">
        <f>Sheet3!B1059</f>
        <v>15526.03</v>
      </c>
      <c r="E1059" s="2">
        <v>30552</v>
      </c>
      <c r="F1059" s="3">
        <f t="shared" si="34"/>
        <v>0</v>
      </c>
      <c r="G1059" s="3">
        <f t="shared" si="35"/>
        <v>0</v>
      </c>
    </row>
    <row r="1060" spans="1:7" x14ac:dyDescent="0.25">
      <c r="A1060" s="2">
        <v>30553</v>
      </c>
      <c r="B1060" s="3">
        <f>Sheet2!B1060</f>
        <v>13308.49</v>
      </c>
      <c r="C1060" s="2">
        <v>30553</v>
      </c>
      <c r="D1060" s="3">
        <f>Sheet3!B1060</f>
        <v>13308.49</v>
      </c>
      <c r="E1060" s="2">
        <v>30553</v>
      </c>
      <c r="F1060" s="3">
        <f t="shared" si="34"/>
        <v>0</v>
      </c>
      <c r="G1060" s="3">
        <f t="shared" si="35"/>
        <v>0</v>
      </c>
    </row>
    <row r="1061" spans="1:7" x14ac:dyDescent="0.25">
      <c r="A1061" s="2">
        <v>30554</v>
      </c>
      <c r="B1061" s="3">
        <f>Sheet2!B1061</f>
        <v>12934.97</v>
      </c>
      <c r="C1061" s="2">
        <v>30554</v>
      </c>
      <c r="D1061" s="3">
        <f>Sheet3!B1061</f>
        <v>12934.97</v>
      </c>
      <c r="E1061" s="2">
        <v>30554</v>
      </c>
      <c r="F1061" s="3">
        <f t="shared" si="34"/>
        <v>0</v>
      </c>
      <c r="G1061" s="3">
        <f t="shared" si="35"/>
        <v>0</v>
      </c>
    </row>
    <row r="1062" spans="1:7" x14ac:dyDescent="0.25">
      <c r="A1062" s="2">
        <v>30555</v>
      </c>
      <c r="B1062" s="3">
        <f>Sheet2!B1062</f>
        <v>11591.04</v>
      </c>
      <c r="C1062" s="2">
        <v>30555</v>
      </c>
      <c r="D1062" s="3">
        <f>Sheet3!B1062</f>
        <v>11591.04</v>
      </c>
      <c r="E1062" s="2">
        <v>30555</v>
      </c>
      <c r="F1062" s="3">
        <f t="shared" si="34"/>
        <v>0</v>
      </c>
      <c r="G1062" s="3">
        <f t="shared" si="35"/>
        <v>0</v>
      </c>
    </row>
    <row r="1063" spans="1:7" x14ac:dyDescent="0.25">
      <c r="A1063" s="2">
        <v>30556</v>
      </c>
      <c r="B1063" s="3">
        <f>Sheet2!B1063</f>
        <v>10391.620000000001</v>
      </c>
      <c r="C1063" s="2">
        <v>30556</v>
      </c>
      <c r="D1063" s="3">
        <f>Sheet3!B1063</f>
        <v>10391.620000000001</v>
      </c>
      <c r="E1063" s="2">
        <v>30556</v>
      </c>
      <c r="F1063" s="3">
        <f t="shared" si="34"/>
        <v>0</v>
      </c>
      <c r="G1063" s="3">
        <f t="shared" si="35"/>
        <v>0</v>
      </c>
    </row>
    <row r="1064" spans="1:7" x14ac:dyDescent="0.25">
      <c r="A1064" s="2">
        <v>30557</v>
      </c>
      <c r="B1064" s="3">
        <f>Sheet2!B1064</f>
        <v>10000.6</v>
      </c>
      <c r="C1064" s="2">
        <v>30557</v>
      </c>
      <c r="D1064" s="3">
        <f>Sheet3!B1064</f>
        <v>10000.6</v>
      </c>
      <c r="E1064" s="2">
        <v>30557</v>
      </c>
      <c r="F1064" s="3">
        <f t="shared" si="34"/>
        <v>0</v>
      </c>
      <c r="G1064" s="3">
        <f t="shared" si="35"/>
        <v>0</v>
      </c>
    </row>
    <row r="1065" spans="1:7" x14ac:dyDescent="0.25">
      <c r="A1065" s="2">
        <v>30558</v>
      </c>
      <c r="B1065" s="3">
        <f>Sheet2!B1065</f>
        <v>9525.4150000000009</v>
      </c>
      <c r="C1065" s="2">
        <v>30558</v>
      </c>
      <c r="D1065" s="3">
        <f>Sheet3!B1065</f>
        <v>9525.4150000000009</v>
      </c>
      <c r="E1065" s="2">
        <v>30558</v>
      </c>
      <c r="F1065" s="3">
        <f t="shared" si="34"/>
        <v>0</v>
      </c>
      <c r="G1065" s="3">
        <f t="shared" si="35"/>
        <v>0</v>
      </c>
    </row>
    <row r="1066" spans="1:7" x14ac:dyDescent="0.25">
      <c r="A1066" s="2">
        <v>30559</v>
      </c>
      <c r="B1066" s="3">
        <f>Sheet2!B1066</f>
        <v>9367.5709999999999</v>
      </c>
      <c r="C1066" s="2">
        <v>30559</v>
      </c>
      <c r="D1066" s="3">
        <f>Sheet3!B1066</f>
        <v>9367.5709999999999</v>
      </c>
      <c r="E1066" s="2">
        <v>30559</v>
      </c>
      <c r="F1066" s="3">
        <f t="shared" si="34"/>
        <v>0</v>
      </c>
      <c r="G1066" s="3">
        <f t="shared" si="35"/>
        <v>0</v>
      </c>
    </row>
    <row r="1067" spans="1:7" x14ac:dyDescent="0.25">
      <c r="A1067" s="2">
        <v>30560</v>
      </c>
      <c r="B1067" s="3">
        <f>Sheet2!B1067</f>
        <v>12935.77</v>
      </c>
      <c r="C1067" s="2">
        <v>30560</v>
      </c>
      <c r="D1067" s="3">
        <f>Sheet3!B1067</f>
        <v>12935.77</v>
      </c>
      <c r="E1067" s="2">
        <v>30560</v>
      </c>
      <c r="F1067" s="3">
        <f t="shared" si="34"/>
        <v>0</v>
      </c>
      <c r="G1067" s="3">
        <f t="shared" si="35"/>
        <v>0</v>
      </c>
    </row>
    <row r="1068" spans="1:7" x14ac:dyDescent="0.25">
      <c r="A1068" s="2">
        <v>30561</v>
      </c>
      <c r="B1068" s="3">
        <f>Sheet2!B1068</f>
        <v>10517.23</v>
      </c>
      <c r="C1068" s="2">
        <v>30561</v>
      </c>
      <c r="D1068" s="3">
        <f>Sheet3!B1068</f>
        <v>10517.65</v>
      </c>
      <c r="E1068" s="2">
        <v>30561</v>
      </c>
      <c r="F1068" s="3">
        <f t="shared" si="34"/>
        <v>0.42000000000007276</v>
      </c>
      <c r="G1068" s="3">
        <f t="shared" si="35"/>
        <v>3.9932874739135905E-3</v>
      </c>
    </row>
    <row r="1069" spans="1:7" x14ac:dyDescent="0.25">
      <c r="A1069" s="2">
        <v>30562</v>
      </c>
      <c r="B1069" s="3">
        <f>Sheet2!B1069</f>
        <v>10719.26</v>
      </c>
      <c r="C1069" s="2">
        <v>30562</v>
      </c>
      <c r="D1069" s="3">
        <f>Sheet3!B1069</f>
        <v>10719.5</v>
      </c>
      <c r="E1069" s="2">
        <v>30562</v>
      </c>
      <c r="F1069" s="3">
        <f t="shared" si="34"/>
        <v>0.23999999999978172</v>
      </c>
      <c r="G1069" s="3">
        <f t="shared" si="35"/>
        <v>2.2389103969381193E-3</v>
      </c>
    </row>
    <row r="1070" spans="1:7" x14ac:dyDescent="0.25">
      <c r="A1070" s="2">
        <v>30563</v>
      </c>
      <c r="B1070" s="3">
        <f>Sheet2!B1070</f>
        <v>9874.3250000000007</v>
      </c>
      <c r="C1070" s="2">
        <v>30563</v>
      </c>
      <c r="D1070" s="3">
        <f>Sheet3!B1070</f>
        <v>9874.4570000000003</v>
      </c>
      <c r="E1070" s="2">
        <v>30563</v>
      </c>
      <c r="F1070" s="3">
        <f t="shared" si="34"/>
        <v>0.1319999999996071</v>
      </c>
      <c r="G1070" s="3">
        <f t="shared" si="35"/>
        <v>1.3367823668643966E-3</v>
      </c>
    </row>
    <row r="1071" spans="1:7" x14ac:dyDescent="0.25">
      <c r="A1071" s="2">
        <v>30564</v>
      </c>
      <c r="B1071" s="3">
        <f>Sheet2!B1071</f>
        <v>9610.4179999999997</v>
      </c>
      <c r="C1071" s="2">
        <v>30564</v>
      </c>
      <c r="D1071" s="3">
        <f>Sheet3!B1071</f>
        <v>9610.5040000000008</v>
      </c>
      <c r="E1071" s="2">
        <v>30564</v>
      </c>
      <c r="F1071" s="3">
        <f t="shared" si="34"/>
        <v>8.6000000001149601E-2</v>
      </c>
      <c r="G1071" s="3">
        <f t="shared" si="35"/>
        <v>8.9485421369315903E-4</v>
      </c>
    </row>
    <row r="1072" spans="1:7" x14ac:dyDescent="0.25">
      <c r="A1072" s="2">
        <v>30565</v>
      </c>
      <c r="B1072" s="3">
        <f>Sheet2!B1072</f>
        <v>9078.3629999999994</v>
      </c>
      <c r="C1072" s="2">
        <v>30565</v>
      </c>
      <c r="D1072" s="3">
        <f>Sheet3!B1072</f>
        <v>9078.4210000000003</v>
      </c>
      <c r="E1072" s="2">
        <v>30565</v>
      </c>
      <c r="F1072" s="3">
        <f t="shared" si="34"/>
        <v>5.8000000000902219E-2</v>
      </c>
      <c r="G1072" s="3">
        <f t="shared" si="35"/>
        <v>6.3887761980747774E-4</v>
      </c>
    </row>
    <row r="1073" spans="1:7" x14ac:dyDescent="0.25">
      <c r="A1073" s="2">
        <v>30566</v>
      </c>
      <c r="B1073" s="3">
        <f>Sheet2!B1073</f>
        <v>8330.23</v>
      </c>
      <c r="C1073" s="2">
        <v>30566</v>
      </c>
      <c r="D1073" s="3">
        <f>Sheet3!B1073</f>
        <v>8330.2800000000007</v>
      </c>
      <c r="E1073" s="2">
        <v>30566</v>
      </c>
      <c r="F1073" s="3">
        <f t="shared" si="34"/>
        <v>5.0000000001091394E-2</v>
      </c>
      <c r="G1073" s="3">
        <f t="shared" si="35"/>
        <v>6.0021992059200154E-4</v>
      </c>
    </row>
    <row r="1074" spans="1:7" x14ac:dyDescent="0.25">
      <c r="A1074" s="2">
        <v>30567</v>
      </c>
      <c r="B1074" s="3">
        <f>Sheet2!B1074</f>
        <v>8355.6830000000009</v>
      </c>
      <c r="C1074" s="2">
        <v>30567</v>
      </c>
      <c r="D1074" s="3">
        <f>Sheet3!B1074</f>
        <v>8355.7199999999993</v>
      </c>
      <c r="E1074" s="2">
        <v>30567</v>
      </c>
      <c r="F1074" s="3">
        <f t="shared" si="34"/>
        <v>3.6999999998442945E-2</v>
      </c>
      <c r="G1074" s="3">
        <f t="shared" si="35"/>
        <v>4.4281043403133358E-4</v>
      </c>
    </row>
    <row r="1075" spans="1:7" x14ac:dyDescent="0.25">
      <c r="A1075" s="2">
        <v>30568</v>
      </c>
      <c r="B1075" s="3">
        <f>Sheet2!B1075</f>
        <v>7404.9210000000003</v>
      </c>
      <c r="C1075" s="2">
        <v>30568</v>
      </c>
      <c r="D1075" s="3">
        <f>Sheet3!B1075</f>
        <v>7405.4769999999999</v>
      </c>
      <c r="E1075" s="2">
        <v>30568</v>
      </c>
      <c r="F1075" s="3">
        <f t="shared" si="34"/>
        <v>0.55599999999958527</v>
      </c>
      <c r="G1075" s="3">
        <f t="shared" si="35"/>
        <v>7.5079566110270177E-3</v>
      </c>
    </row>
    <row r="1076" spans="1:7" x14ac:dyDescent="0.25">
      <c r="A1076" s="2">
        <v>30569</v>
      </c>
      <c r="B1076" s="3">
        <f>Sheet2!B1076</f>
        <v>7576.8419999999996</v>
      </c>
      <c r="C1076" s="2">
        <v>30569</v>
      </c>
      <c r="D1076" s="3">
        <f>Sheet3!B1076</f>
        <v>7577.1729999999998</v>
      </c>
      <c r="E1076" s="2">
        <v>30569</v>
      </c>
      <c r="F1076" s="3">
        <f t="shared" si="34"/>
        <v>0.33100000000013097</v>
      </c>
      <c r="G1076" s="3">
        <f t="shared" si="35"/>
        <v>4.3683838286407211E-3</v>
      </c>
    </row>
    <row r="1077" spans="1:7" x14ac:dyDescent="0.25">
      <c r="A1077" s="2">
        <v>30570</v>
      </c>
      <c r="B1077" s="3">
        <f>Sheet2!B1077</f>
        <v>7224.0450000000001</v>
      </c>
      <c r="C1077" s="2">
        <v>30570</v>
      </c>
      <c r="D1077" s="3">
        <f>Sheet3!B1077</f>
        <v>7224.2489999999998</v>
      </c>
      <c r="E1077" s="2">
        <v>30570</v>
      </c>
      <c r="F1077" s="3">
        <f t="shared" si="34"/>
        <v>0.20399999999972351</v>
      </c>
      <c r="G1077" s="3">
        <f t="shared" si="35"/>
        <v>2.8238229330096944E-3</v>
      </c>
    </row>
    <row r="1078" spans="1:7" x14ac:dyDescent="0.25">
      <c r="A1078" s="2">
        <v>30571</v>
      </c>
      <c r="B1078" s="3">
        <f>Sheet2!B1078</f>
        <v>7200.5870000000004</v>
      </c>
      <c r="C1078" s="2">
        <v>30571</v>
      </c>
      <c r="D1078" s="3">
        <f>Sheet3!B1078</f>
        <v>7200.7179999999998</v>
      </c>
      <c r="E1078" s="2">
        <v>30571</v>
      </c>
      <c r="F1078" s="3">
        <f t="shared" si="34"/>
        <v>0.13099999999940337</v>
      </c>
      <c r="G1078" s="3">
        <f t="shared" si="35"/>
        <v>1.8192630234846493E-3</v>
      </c>
    </row>
    <row r="1079" spans="1:7" x14ac:dyDescent="0.25">
      <c r="A1079" s="2">
        <v>30572</v>
      </c>
      <c r="B1079" s="3">
        <f>Sheet2!B1079</f>
        <v>6906.8850000000002</v>
      </c>
      <c r="C1079" s="2">
        <v>30572</v>
      </c>
      <c r="D1079" s="3">
        <f>Sheet3!B1079</f>
        <v>6906.97</v>
      </c>
      <c r="E1079" s="2">
        <v>30572</v>
      </c>
      <c r="F1079" s="3">
        <f t="shared" si="34"/>
        <v>8.500000000003638E-2</v>
      </c>
      <c r="G1079" s="3">
        <f t="shared" si="35"/>
        <v>1.2306409322761845E-3</v>
      </c>
    </row>
    <row r="1080" spans="1:7" x14ac:dyDescent="0.25">
      <c r="A1080" s="2">
        <v>30573</v>
      </c>
      <c r="B1080" s="3">
        <f>Sheet2!B1080</f>
        <v>6614.2049999999999</v>
      </c>
      <c r="C1080" s="2">
        <v>30573</v>
      </c>
      <c r="D1080" s="3">
        <f>Sheet3!B1080</f>
        <v>6614.2669999999998</v>
      </c>
      <c r="E1080" s="2">
        <v>30573</v>
      </c>
      <c r="F1080" s="3">
        <f t="shared" si="34"/>
        <v>6.1999999999898137E-2</v>
      </c>
      <c r="G1080" s="3">
        <f t="shared" si="35"/>
        <v>9.373676629609621E-4</v>
      </c>
    </row>
    <row r="1081" spans="1:7" x14ac:dyDescent="0.25">
      <c r="A1081" s="2">
        <v>30574</v>
      </c>
      <c r="B1081" s="3">
        <f>Sheet2!B1081</f>
        <v>6408.5</v>
      </c>
      <c r="C1081" s="2">
        <v>30574</v>
      </c>
      <c r="D1081" s="3">
        <f>Sheet3!B1081</f>
        <v>6408.5420000000004</v>
      </c>
      <c r="E1081" s="2">
        <v>30574</v>
      </c>
      <c r="F1081" s="3">
        <f t="shared" si="34"/>
        <v>4.2000000000371074E-2</v>
      </c>
      <c r="G1081" s="3">
        <f t="shared" si="35"/>
        <v>6.5537527881335677E-4</v>
      </c>
    </row>
    <row r="1082" spans="1:7" x14ac:dyDescent="0.25">
      <c r="A1082" s="2">
        <v>30575</v>
      </c>
      <c r="B1082" s="3">
        <f>Sheet2!B1082</f>
        <v>6429.56</v>
      </c>
      <c r="C1082" s="2">
        <v>30575</v>
      </c>
      <c r="D1082" s="3">
        <f>Sheet3!B1082</f>
        <v>6429.3950000000004</v>
      </c>
      <c r="E1082" s="2">
        <v>30575</v>
      </c>
      <c r="F1082" s="3">
        <f t="shared" si="34"/>
        <v>0.16499999999996362</v>
      </c>
      <c r="G1082" s="3">
        <f t="shared" si="35"/>
        <v>2.5663378902674918E-3</v>
      </c>
    </row>
    <row r="1083" spans="1:7" x14ac:dyDescent="0.25">
      <c r="A1083" s="2">
        <v>30576</v>
      </c>
      <c r="B1083" s="3">
        <f>Sheet2!B1083</f>
        <v>6478.5360000000001</v>
      </c>
      <c r="C1083" s="2">
        <v>30576</v>
      </c>
      <c r="D1083" s="3">
        <f>Sheet3!B1083</f>
        <v>6478.4660000000003</v>
      </c>
      <c r="E1083" s="2">
        <v>30576</v>
      </c>
      <c r="F1083" s="3">
        <f t="shared" si="34"/>
        <v>6.9999999999708962E-2</v>
      </c>
      <c r="G1083" s="3">
        <f t="shared" si="35"/>
        <v>1.0805026992456077E-3</v>
      </c>
    </row>
    <row r="1084" spans="1:7" x14ac:dyDescent="0.25">
      <c r="A1084" s="2">
        <v>30577</v>
      </c>
      <c r="B1084" s="3">
        <f>Sheet2!B1084</f>
        <v>6090.866</v>
      </c>
      <c r="C1084" s="2">
        <v>30577</v>
      </c>
      <c r="D1084" s="3">
        <f>Sheet3!B1084</f>
        <v>6090.8339999999998</v>
      </c>
      <c r="E1084" s="2">
        <v>30577</v>
      </c>
      <c r="F1084" s="3">
        <f t="shared" si="34"/>
        <v>3.2000000000152795E-2</v>
      </c>
      <c r="G1084" s="3">
        <f t="shared" si="35"/>
        <v>5.2537961139891183E-4</v>
      </c>
    </row>
    <row r="1085" spans="1:7" x14ac:dyDescent="0.25">
      <c r="A1085" s="2">
        <v>30578</v>
      </c>
      <c r="B1085" s="3">
        <f>Sheet2!B1085</f>
        <v>6135.6940000000004</v>
      </c>
      <c r="C1085" s="2">
        <v>30578</v>
      </c>
      <c r="D1085" s="3">
        <f>Sheet3!B1085</f>
        <v>6135.6840000000002</v>
      </c>
      <c r="E1085" s="2">
        <v>30578</v>
      </c>
      <c r="F1085" s="3">
        <f t="shared" si="34"/>
        <v>1.0000000000218279E-2</v>
      </c>
      <c r="G1085" s="3">
        <f t="shared" si="35"/>
        <v>1.6298101401927281E-4</v>
      </c>
    </row>
    <row r="1086" spans="1:7" x14ac:dyDescent="0.25">
      <c r="A1086" s="2">
        <v>30579</v>
      </c>
      <c r="B1086" s="3">
        <f>Sheet2!B1086</f>
        <v>5487.4</v>
      </c>
      <c r="C1086" s="2">
        <v>30579</v>
      </c>
      <c r="D1086" s="3">
        <f>Sheet3!B1086</f>
        <v>5487.3959999999997</v>
      </c>
      <c r="E1086" s="2">
        <v>30579</v>
      </c>
      <c r="F1086" s="3">
        <f t="shared" si="34"/>
        <v>3.9999999999054126E-3</v>
      </c>
      <c r="G1086" s="3">
        <f t="shared" si="35"/>
        <v>7.2894319999967426E-5</v>
      </c>
    </row>
    <row r="1087" spans="1:7" x14ac:dyDescent="0.25">
      <c r="A1087" s="2">
        <v>30580</v>
      </c>
      <c r="B1087" s="3">
        <f>Sheet2!B1087</f>
        <v>5524.0249999999996</v>
      </c>
      <c r="C1087" s="2">
        <v>30580</v>
      </c>
      <c r="D1087" s="3">
        <f>Sheet3!B1087</f>
        <v>5524.0240000000003</v>
      </c>
      <c r="E1087" s="2">
        <v>30580</v>
      </c>
      <c r="F1087" s="3">
        <f t="shared" si="34"/>
        <v>9.9999999929423211E-4</v>
      </c>
      <c r="G1087" s="3">
        <f t="shared" si="35"/>
        <v>1.8102745377178522E-5</v>
      </c>
    </row>
    <row r="1088" spans="1:7" x14ac:dyDescent="0.25">
      <c r="A1088" s="2">
        <v>30581</v>
      </c>
      <c r="B1088" s="3">
        <f>Sheet2!B1088</f>
        <v>10994.69</v>
      </c>
      <c r="C1088" s="2">
        <v>30581</v>
      </c>
      <c r="D1088" s="3">
        <f>Sheet3!B1088</f>
        <v>10994.67</v>
      </c>
      <c r="E1088" s="2">
        <v>30581</v>
      </c>
      <c r="F1088" s="3">
        <f t="shared" si="34"/>
        <v>2.0000000000436557E-2</v>
      </c>
      <c r="G1088" s="3">
        <f t="shared" si="35"/>
        <v>1.8190632370445459E-4</v>
      </c>
    </row>
    <row r="1089" spans="1:7" x14ac:dyDescent="0.25">
      <c r="A1089" s="2">
        <v>30582</v>
      </c>
      <c r="B1089" s="3">
        <f>Sheet2!B1089</f>
        <v>13668.06</v>
      </c>
      <c r="C1089" s="2">
        <v>30582</v>
      </c>
      <c r="D1089" s="3">
        <f>Sheet3!B1089</f>
        <v>13668.27</v>
      </c>
      <c r="E1089" s="2">
        <v>30582</v>
      </c>
      <c r="F1089" s="3">
        <f t="shared" si="34"/>
        <v>0.21000000000094587</v>
      </c>
      <c r="G1089" s="3">
        <f t="shared" si="35"/>
        <v>1.5364051193087777E-3</v>
      </c>
    </row>
    <row r="1090" spans="1:7" x14ac:dyDescent="0.25">
      <c r="A1090" s="2">
        <v>30583</v>
      </c>
      <c r="B1090" s="3">
        <f>Sheet2!B1090</f>
        <v>8722.6620000000003</v>
      </c>
      <c r="C1090" s="2">
        <v>30583</v>
      </c>
      <c r="D1090" s="3">
        <f>Sheet3!B1090</f>
        <v>8722.7790000000005</v>
      </c>
      <c r="E1090" s="2">
        <v>30583</v>
      </c>
      <c r="F1090" s="3">
        <f t="shared" si="34"/>
        <v>0.11700000000018917</v>
      </c>
      <c r="G1090" s="3">
        <f t="shared" si="35"/>
        <v>1.3413156518145097E-3</v>
      </c>
    </row>
    <row r="1091" spans="1:7" x14ac:dyDescent="0.25">
      <c r="A1091" s="2">
        <v>30584</v>
      </c>
      <c r="B1091" s="3">
        <f>Sheet2!B1091</f>
        <v>8301.884</v>
      </c>
      <c r="C1091" s="2">
        <v>30584</v>
      </c>
      <c r="D1091" s="3">
        <f>Sheet3!B1091</f>
        <v>8301.9709999999995</v>
      </c>
      <c r="E1091" s="2">
        <v>30584</v>
      </c>
      <c r="F1091" s="3">
        <f t="shared" ref="F1091:F1154" si="36">ABS(B1091-D1091)</f>
        <v>8.6999999999534339E-2</v>
      </c>
      <c r="G1091" s="3">
        <f t="shared" ref="G1091:G1154" si="37">100*F1091/D1091</f>
        <v>1.0479439159632616E-3</v>
      </c>
    </row>
    <row r="1092" spans="1:7" x14ac:dyDescent="0.25">
      <c r="A1092" s="2">
        <v>30585</v>
      </c>
      <c r="B1092" s="3">
        <f>Sheet2!B1092</f>
        <v>8014.598</v>
      </c>
      <c r="C1092" s="2">
        <v>30585</v>
      </c>
      <c r="D1092" s="3">
        <f>Sheet3!B1092</f>
        <v>8014.6660000000002</v>
      </c>
      <c r="E1092" s="2">
        <v>30585</v>
      </c>
      <c r="F1092" s="3">
        <f t="shared" si="36"/>
        <v>6.8000000000211003E-2</v>
      </c>
      <c r="G1092" s="3">
        <f t="shared" si="37"/>
        <v>8.4844458895992668E-4</v>
      </c>
    </row>
    <row r="1093" spans="1:7" x14ac:dyDescent="0.25">
      <c r="A1093" s="2">
        <v>30586</v>
      </c>
      <c r="B1093" s="3">
        <f>Sheet2!B1093</f>
        <v>7189.0230000000001</v>
      </c>
      <c r="C1093" s="2">
        <v>30586</v>
      </c>
      <c r="D1093" s="3">
        <f>Sheet3!B1093</f>
        <v>7189.076</v>
      </c>
      <c r="E1093" s="2">
        <v>30586</v>
      </c>
      <c r="F1093" s="3">
        <f t="shared" si="36"/>
        <v>5.2999999999883585E-2</v>
      </c>
      <c r="G1093" s="3">
        <f t="shared" si="37"/>
        <v>7.3722965232087662E-4</v>
      </c>
    </row>
    <row r="1094" spans="1:7" x14ac:dyDescent="0.25">
      <c r="A1094" s="2">
        <v>30587</v>
      </c>
      <c r="B1094" s="3">
        <f>Sheet2!B1094</f>
        <v>8597.0349999999999</v>
      </c>
      <c r="C1094" s="2">
        <v>30587</v>
      </c>
      <c r="D1094" s="3">
        <f>Sheet3!B1094</f>
        <v>8597.0769999999993</v>
      </c>
      <c r="E1094" s="2">
        <v>30587</v>
      </c>
      <c r="F1094" s="3">
        <f t="shared" si="36"/>
        <v>4.1999999999461579E-2</v>
      </c>
      <c r="G1094" s="3">
        <f t="shared" si="37"/>
        <v>4.8853813917755517E-4</v>
      </c>
    </row>
    <row r="1095" spans="1:7" x14ac:dyDescent="0.25">
      <c r="A1095" s="2">
        <v>30588</v>
      </c>
      <c r="B1095" s="3">
        <f>Sheet2!B1095</f>
        <v>14989.64</v>
      </c>
      <c r="C1095" s="2">
        <v>30588</v>
      </c>
      <c r="D1095" s="3">
        <f>Sheet3!B1095</f>
        <v>14989.7</v>
      </c>
      <c r="E1095" s="2">
        <v>30588</v>
      </c>
      <c r="F1095" s="3">
        <f t="shared" si="36"/>
        <v>6.0000000001309672E-2</v>
      </c>
      <c r="G1095" s="3">
        <f t="shared" si="37"/>
        <v>4.0027485540944564E-4</v>
      </c>
    </row>
    <row r="1096" spans="1:7" x14ac:dyDescent="0.25">
      <c r="A1096" s="2">
        <v>30589</v>
      </c>
      <c r="B1096" s="3">
        <f>Sheet2!B1096</f>
        <v>9711.07</v>
      </c>
      <c r="C1096" s="2">
        <v>30589</v>
      </c>
      <c r="D1096" s="3">
        <f>Sheet3!B1096</f>
        <v>9711.6080000000002</v>
      </c>
      <c r="E1096" s="2">
        <v>30589</v>
      </c>
      <c r="F1096" s="3">
        <f t="shared" si="36"/>
        <v>0.53800000000046566</v>
      </c>
      <c r="G1096" s="3">
        <f t="shared" si="37"/>
        <v>5.5397623133106857E-3</v>
      </c>
    </row>
    <row r="1097" spans="1:7" x14ac:dyDescent="0.25">
      <c r="A1097" s="2">
        <v>30590</v>
      </c>
      <c r="B1097" s="3">
        <f>Sheet2!B1097</f>
        <v>11501.06</v>
      </c>
      <c r="C1097" s="2">
        <v>30590</v>
      </c>
      <c r="D1097" s="3">
        <f>Sheet3!B1097</f>
        <v>11501.34</v>
      </c>
      <c r="E1097" s="2">
        <v>30590</v>
      </c>
      <c r="F1097" s="3">
        <f t="shared" si="36"/>
        <v>0.28000000000065484</v>
      </c>
      <c r="G1097" s="3">
        <f t="shared" si="37"/>
        <v>2.4344989366513366E-3</v>
      </c>
    </row>
    <row r="1098" spans="1:7" x14ac:dyDescent="0.25">
      <c r="A1098" s="2">
        <v>30591</v>
      </c>
      <c r="B1098" s="3">
        <f>Sheet2!B1098</f>
        <v>9655.8819999999996</v>
      </c>
      <c r="C1098" s="2">
        <v>30591</v>
      </c>
      <c r="D1098" s="3">
        <f>Sheet3!B1098</f>
        <v>9656.0390000000007</v>
      </c>
      <c r="E1098" s="2">
        <v>30591</v>
      </c>
      <c r="F1098" s="3">
        <f t="shared" si="36"/>
        <v>0.15700000000106229</v>
      </c>
      <c r="G1098" s="3">
        <f t="shared" si="37"/>
        <v>1.6259254959622913E-3</v>
      </c>
    </row>
    <row r="1099" spans="1:7" x14ac:dyDescent="0.25">
      <c r="A1099" s="2">
        <v>30592</v>
      </c>
      <c r="B1099" s="3">
        <f>Sheet2!B1099</f>
        <v>8752.6470000000008</v>
      </c>
      <c r="C1099" s="2">
        <v>30592</v>
      </c>
      <c r="D1099" s="3">
        <f>Sheet3!B1099</f>
        <v>8752.7289999999994</v>
      </c>
      <c r="E1099" s="2">
        <v>30592</v>
      </c>
      <c r="F1099" s="3">
        <f t="shared" si="36"/>
        <v>8.1999999998515705E-2</v>
      </c>
      <c r="G1099" s="3">
        <f t="shared" si="37"/>
        <v>9.3685066678650408E-4</v>
      </c>
    </row>
    <row r="1100" spans="1:7" x14ac:dyDescent="0.25">
      <c r="A1100" s="2">
        <v>30593</v>
      </c>
      <c r="B1100" s="3">
        <f>Sheet2!B1100</f>
        <v>8643.4560000000001</v>
      </c>
      <c r="C1100" s="2">
        <v>30593</v>
      </c>
      <c r="D1100" s="3">
        <f>Sheet3!B1100</f>
        <v>8643.5040000000008</v>
      </c>
      <c r="E1100" s="2">
        <v>30593</v>
      </c>
      <c r="F1100" s="3">
        <f t="shared" si="36"/>
        <v>4.800000000068394E-2</v>
      </c>
      <c r="G1100" s="3">
        <f t="shared" si="37"/>
        <v>5.5533033825962174E-4</v>
      </c>
    </row>
    <row r="1101" spans="1:7" x14ac:dyDescent="0.25">
      <c r="A1101" s="2">
        <v>30594</v>
      </c>
      <c r="B1101" s="3">
        <f>Sheet2!B1101</f>
        <v>7900.8559999999998</v>
      </c>
      <c r="C1101" s="2">
        <v>30594</v>
      </c>
      <c r="D1101" s="3">
        <f>Sheet3!B1101</f>
        <v>7900.8779999999997</v>
      </c>
      <c r="E1101" s="2">
        <v>30594</v>
      </c>
      <c r="F1101" s="3">
        <f t="shared" si="36"/>
        <v>2.1999999999934516E-2</v>
      </c>
      <c r="G1101" s="3">
        <f t="shared" si="37"/>
        <v>2.7845006592855273E-4</v>
      </c>
    </row>
    <row r="1102" spans="1:7" x14ac:dyDescent="0.25">
      <c r="A1102" s="2">
        <v>30595</v>
      </c>
      <c r="B1102" s="3">
        <f>Sheet2!B1102</f>
        <v>7098.4790000000003</v>
      </c>
      <c r="C1102" s="2">
        <v>30595</v>
      </c>
      <c r="D1102" s="3">
        <f>Sheet3!B1102</f>
        <v>7098.4949999999999</v>
      </c>
      <c r="E1102" s="2">
        <v>30595</v>
      </c>
      <c r="F1102" s="3">
        <f t="shared" si="36"/>
        <v>1.599999999962165E-2</v>
      </c>
      <c r="G1102" s="3">
        <f t="shared" si="37"/>
        <v>2.2539989109834761E-4</v>
      </c>
    </row>
    <row r="1103" spans="1:7" x14ac:dyDescent="0.25">
      <c r="A1103" s="2">
        <v>30596</v>
      </c>
      <c r="B1103" s="3">
        <f>Sheet2!B1103</f>
        <v>6408.692</v>
      </c>
      <c r="C1103" s="2">
        <v>30596</v>
      </c>
      <c r="D1103" s="3">
        <f>Sheet3!B1103</f>
        <v>6408.6970000000001</v>
      </c>
      <c r="E1103" s="2">
        <v>30596</v>
      </c>
      <c r="F1103" s="3">
        <f t="shared" si="36"/>
        <v>5.0000000001091394E-3</v>
      </c>
      <c r="G1103" s="3">
        <f t="shared" si="37"/>
        <v>7.8018979522813132E-5</v>
      </c>
    </row>
    <row r="1104" spans="1:7" x14ac:dyDescent="0.25">
      <c r="A1104" s="2">
        <v>30597</v>
      </c>
      <c r="B1104" s="3">
        <f>Sheet2!B1104</f>
        <v>5758.7650000000003</v>
      </c>
      <c r="C1104" s="2">
        <v>30597</v>
      </c>
      <c r="D1104" s="3">
        <f>Sheet3!B1104</f>
        <v>5758.768</v>
      </c>
      <c r="E1104" s="2">
        <v>30597</v>
      </c>
      <c r="F1104" s="3">
        <f t="shared" si="36"/>
        <v>2.9999999997016857E-3</v>
      </c>
      <c r="G1104" s="3">
        <f t="shared" si="37"/>
        <v>5.2094475757691326E-5</v>
      </c>
    </row>
    <row r="1105" spans="1:7" x14ac:dyDescent="0.25">
      <c r="A1105" s="2">
        <v>30598</v>
      </c>
      <c r="B1105" s="3">
        <f>Sheet2!B1105</f>
        <v>5379.2089999999998</v>
      </c>
      <c r="C1105" s="2">
        <v>30598</v>
      </c>
      <c r="D1105" s="3">
        <f>Sheet3!B1105</f>
        <v>5379.2079999999996</v>
      </c>
      <c r="E1105" s="2">
        <v>30598</v>
      </c>
      <c r="F1105" s="3">
        <f t="shared" si="36"/>
        <v>1.0000000002037268E-3</v>
      </c>
      <c r="G1105" s="3">
        <f t="shared" si="37"/>
        <v>1.859009728204834E-5</v>
      </c>
    </row>
    <row r="1106" spans="1:7" x14ac:dyDescent="0.25">
      <c r="A1106" s="2">
        <v>30599</v>
      </c>
      <c r="B1106" s="3">
        <f>Sheet2!B1106</f>
        <v>5027.2529999999997</v>
      </c>
      <c r="C1106" s="2">
        <v>30599</v>
      </c>
      <c r="D1106" s="3">
        <f>Sheet3!B1106</f>
        <v>5027.2460000000001</v>
      </c>
      <c r="E1106" s="2">
        <v>30599</v>
      </c>
      <c r="F1106" s="3">
        <f t="shared" si="36"/>
        <v>6.9999999996070983E-3</v>
      </c>
      <c r="G1106" s="3">
        <f t="shared" si="37"/>
        <v>1.3924124659121711E-4</v>
      </c>
    </row>
    <row r="1107" spans="1:7" x14ac:dyDescent="0.25">
      <c r="A1107" s="2">
        <v>30600</v>
      </c>
      <c r="B1107" s="3">
        <f>Sheet2!B1107</f>
        <v>4989.3270000000002</v>
      </c>
      <c r="C1107" s="2">
        <v>30600</v>
      </c>
      <c r="D1107" s="3">
        <f>Sheet3!B1107</f>
        <v>4989.3239999999996</v>
      </c>
      <c r="E1107" s="2">
        <v>30600</v>
      </c>
      <c r="F1107" s="3">
        <f t="shared" si="36"/>
        <v>3.0000000006111804E-3</v>
      </c>
      <c r="G1107" s="3">
        <f t="shared" si="37"/>
        <v>6.0128386142314681E-5</v>
      </c>
    </row>
    <row r="1108" spans="1:7" x14ac:dyDescent="0.25">
      <c r="A1108" s="2">
        <v>30601</v>
      </c>
      <c r="B1108" s="3">
        <f>Sheet2!B1108</f>
        <v>4859.54</v>
      </c>
      <c r="C1108" s="2">
        <v>30601</v>
      </c>
      <c r="D1108" s="3">
        <f>Sheet3!B1108</f>
        <v>4859.5330000000004</v>
      </c>
      <c r="E1108" s="2">
        <v>30601</v>
      </c>
      <c r="F1108" s="3">
        <f t="shared" si="36"/>
        <v>6.9999999996070983E-3</v>
      </c>
      <c r="G1108" s="3">
        <f t="shared" si="37"/>
        <v>1.4404676333316593E-4</v>
      </c>
    </row>
    <row r="1109" spans="1:7" x14ac:dyDescent="0.25">
      <c r="A1109" s="2">
        <v>30602</v>
      </c>
      <c r="B1109" s="3">
        <f>Sheet2!B1109</f>
        <v>4656.57</v>
      </c>
      <c r="C1109" s="2">
        <v>30602</v>
      </c>
      <c r="D1109" s="3">
        <f>Sheet3!B1109</f>
        <v>4656.5659999999998</v>
      </c>
      <c r="E1109" s="2">
        <v>30602</v>
      </c>
      <c r="F1109" s="3">
        <f t="shared" si="36"/>
        <v>3.9999999999054126E-3</v>
      </c>
      <c r="G1109" s="3">
        <f t="shared" si="37"/>
        <v>8.5900210582334977E-5</v>
      </c>
    </row>
    <row r="1110" spans="1:7" x14ac:dyDescent="0.25">
      <c r="A1110" s="2">
        <v>30603</v>
      </c>
      <c r="B1110" s="3">
        <f>Sheet2!B1110</f>
        <v>4418.1189999999997</v>
      </c>
      <c r="C1110" s="2">
        <v>30603</v>
      </c>
      <c r="D1110" s="3">
        <f>Sheet3!B1110</f>
        <v>4418.7719999999999</v>
      </c>
      <c r="E1110" s="2">
        <v>30603</v>
      </c>
      <c r="F1110" s="3">
        <f t="shared" si="36"/>
        <v>0.65300000000024738</v>
      </c>
      <c r="G1110" s="3">
        <f t="shared" si="37"/>
        <v>1.4777861360582701E-2</v>
      </c>
    </row>
    <row r="1111" spans="1:7" x14ac:dyDescent="0.25">
      <c r="A1111" s="2">
        <v>30604</v>
      </c>
      <c r="B1111" s="3">
        <f>Sheet2!B1111</f>
        <v>4257.3599999999997</v>
      </c>
      <c r="C1111" s="2">
        <v>30604</v>
      </c>
      <c r="D1111" s="3">
        <f>Sheet3!B1111</f>
        <v>4257.7</v>
      </c>
      <c r="E1111" s="2">
        <v>30604</v>
      </c>
      <c r="F1111" s="3">
        <f t="shared" si="36"/>
        <v>0.34000000000014552</v>
      </c>
      <c r="G1111" s="3">
        <f t="shared" si="37"/>
        <v>7.9855320947963809E-3</v>
      </c>
    </row>
    <row r="1112" spans="1:7" x14ac:dyDescent="0.25">
      <c r="A1112" s="2">
        <v>30605</v>
      </c>
      <c r="B1112" s="3">
        <f>Sheet2!B1112</f>
        <v>4161.8540000000003</v>
      </c>
      <c r="C1112" s="2">
        <v>30605</v>
      </c>
      <c r="D1112" s="3">
        <f>Sheet3!B1112</f>
        <v>4162.0379999999996</v>
      </c>
      <c r="E1112" s="2">
        <v>30605</v>
      </c>
      <c r="F1112" s="3">
        <f t="shared" si="36"/>
        <v>0.18399999999928696</v>
      </c>
      <c r="G1112" s="3">
        <f t="shared" si="37"/>
        <v>4.4209111017075526E-3</v>
      </c>
    </row>
    <row r="1113" spans="1:7" x14ac:dyDescent="0.25">
      <c r="A1113" s="2">
        <v>30606</v>
      </c>
      <c r="B1113" s="3">
        <f>Sheet2!B1113</f>
        <v>4093.0720000000001</v>
      </c>
      <c r="C1113" s="2">
        <v>30606</v>
      </c>
      <c r="D1113" s="3">
        <f>Sheet3!B1113</f>
        <v>4093.1709999999998</v>
      </c>
      <c r="E1113" s="2">
        <v>30606</v>
      </c>
      <c r="F1113" s="3">
        <f t="shared" si="36"/>
        <v>9.8999999999705324E-2</v>
      </c>
      <c r="G1113" s="3">
        <f t="shared" si="37"/>
        <v>2.4186626945149696E-3</v>
      </c>
    </row>
    <row r="1114" spans="1:7" x14ac:dyDescent="0.25">
      <c r="A1114" s="2">
        <v>30607</v>
      </c>
      <c r="B1114" s="3">
        <f>Sheet2!B1114</f>
        <v>4042.585</v>
      </c>
      <c r="C1114" s="2">
        <v>30607</v>
      </c>
      <c r="D1114" s="3">
        <f>Sheet3!B1114</f>
        <v>4042.6379999999999</v>
      </c>
      <c r="E1114" s="2">
        <v>30607</v>
      </c>
      <c r="F1114" s="3">
        <f t="shared" si="36"/>
        <v>5.2999999999883585E-2</v>
      </c>
      <c r="G1114" s="3">
        <f t="shared" si="37"/>
        <v>1.3110251276489161E-3</v>
      </c>
    </row>
    <row r="1115" spans="1:7" x14ac:dyDescent="0.25">
      <c r="A1115" s="2">
        <v>30608</v>
      </c>
      <c r="B1115" s="3">
        <f>Sheet2!B1115</f>
        <v>4017.6790000000001</v>
      </c>
      <c r="C1115" s="2">
        <v>30608</v>
      </c>
      <c r="D1115" s="3">
        <f>Sheet3!B1115</f>
        <v>4017.7089999999998</v>
      </c>
      <c r="E1115" s="2">
        <v>30608</v>
      </c>
      <c r="F1115" s="3">
        <f t="shared" si="36"/>
        <v>2.9999999999745341E-2</v>
      </c>
      <c r="G1115" s="3">
        <f t="shared" si="37"/>
        <v>7.4669419810507293E-4</v>
      </c>
    </row>
    <row r="1116" spans="1:7" x14ac:dyDescent="0.25">
      <c r="A1116" s="2">
        <v>30609</v>
      </c>
      <c r="B1116" s="3">
        <f>Sheet2!B1116</f>
        <v>4010.3220000000001</v>
      </c>
      <c r="C1116" s="2">
        <v>30609</v>
      </c>
      <c r="D1116" s="3">
        <f>Sheet3!B1116</f>
        <v>4010.3310000000001</v>
      </c>
      <c r="E1116" s="2">
        <v>30609</v>
      </c>
      <c r="F1116" s="3">
        <f t="shared" si="36"/>
        <v>9.0000000000145519E-3</v>
      </c>
      <c r="G1116" s="3">
        <f t="shared" si="37"/>
        <v>2.2442037826839111E-4</v>
      </c>
    </row>
    <row r="1117" spans="1:7" x14ac:dyDescent="0.25">
      <c r="A1117" s="2">
        <v>30610</v>
      </c>
      <c r="B1117" s="3">
        <f>Sheet2!B1117</f>
        <v>4003.4250000000002</v>
      </c>
      <c r="C1117" s="2">
        <v>30610</v>
      </c>
      <c r="D1117" s="3">
        <f>Sheet3!B1117</f>
        <v>4003.0349999999999</v>
      </c>
      <c r="E1117" s="2">
        <v>30610</v>
      </c>
      <c r="F1117" s="3">
        <f t="shared" si="36"/>
        <v>0.39000000000032742</v>
      </c>
      <c r="G1117" s="3">
        <f t="shared" si="37"/>
        <v>9.7426077963427109E-3</v>
      </c>
    </row>
    <row r="1118" spans="1:7" x14ac:dyDescent="0.25">
      <c r="A1118" s="2">
        <v>30611</v>
      </c>
      <c r="B1118" s="3">
        <f>Sheet2!B1118</f>
        <v>3923.98</v>
      </c>
      <c r="C1118" s="2">
        <v>30611</v>
      </c>
      <c r="D1118" s="3">
        <f>Sheet3!B1118</f>
        <v>3923.8249999999998</v>
      </c>
      <c r="E1118" s="2">
        <v>30611</v>
      </c>
      <c r="F1118" s="3">
        <f t="shared" si="36"/>
        <v>0.15500000000020009</v>
      </c>
      <c r="G1118" s="3">
        <f t="shared" si="37"/>
        <v>3.9502271380655379E-3</v>
      </c>
    </row>
    <row r="1119" spans="1:7" x14ac:dyDescent="0.25">
      <c r="A1119" s="2">
        <v>30612</v>
      </c>
      <c r="B1119" s="3">
        <f>Sheet2!B1119</f>
        <v>5891.2470000000003</v>
      </c>
      <c r="C1119" s="2">
        <v>30612</v>
      </c>
      <c r="D1119" s="3">
        <f>Sheet3!B1119</f>
        <v>5891.2330000000002</v>
      </c>
      <c r="E1119" s="2">
        <v>30612</v>
      </c>
      <c r="F1119" s="3">
        <f t="shared" si="36"/>
        <v>1.4000000000123691E-2</v>
      </c>
      <c r="G1119" s="3">
        <f t="shared" si="37"/>
        <v>2.3764125438806597E-4</v>
      </c>
    </row>
    <row r="1120" spans="1:7" x14ac:dyDescent="0.25">
      <c r="A1120" s="2">
        <v>30613</v>
      </c>
      <c r="B1120" s="3">
        <f>Sheet2!B1120</f>
        <v>6201.7830000000004</v>
      </c>
      <c r="C1120" s="2">
        <v>30613</v>
      </c>
      <c r="D1120" s="3">
        <f>Sheet3!B1120</f>
        <v>6201.7569999999996</v>
      </c>
      <c r="E1120" s="2">
        <v>30613</v>
      </c>
      <c r="F1120" s="3">
        <f t="shared" si="36"/>
        <v>2.6000000000749424E-2</v>
      </c>
      <c r="G1120" s="3">
        <f t="shared" si="37"/>
        <v>4.1923603263961206E-4</v>
      </c>
    </row>
    <row r="1121" spans="1:7" x14ac:dyDescent="0.25">
      <c r="A1121" s="2">
        <v>30614</v>
      </c>
      <c r="B1121" s="3">
        <f>Sheet2!B1121</f>
        <v>5137.7969999999996</v>
      </c>
      <c r="C1121" s="2">
        <v>30614</v>
      </c>
      <c r="D1121" s="3">
        <f>Sheet3!B1121</f>
        <v>5137.7809999999999</v>
      </c>
      <c r="E1121" s="2">
        <v>30614</v>
      </c>
      <c r="F1121" s="3">
        <f t="shared" si="36"/>
        <v>1.599999999962165E-2</v>
      </c>
      <c r="G1121" s="3">
        <f t="shared" si="37"/>
        <v>3.1141848980370415E-4</v>
      </c>
    </row>
    <row r="1122" spans="1:7" x14ac:dyDescent="0.25">
      <c r="A1122" s="2">
        <v>30615</v>
      </c>
      <c r="B1122" s="3">
        <f>Sheet2!B1122</f>
        <v>5056.3689999999997</v>
      </c>
      <c r="C1122" s="2">
        <v>30615</v>
      </c>
      <c r="D1122" s="3">
        <f>Sheet3!B1122</f>
        <v>5056.3540000000003</v>
      </c>
      <c r="E1122" s="2">
        <v>30615</v>
      </c>
      <c r="F1122" s="3">
        <f t="shared" si="36"/>
        <v>1.4999999999417923E-2</v>
      </c>
      <c r="G1122" s="3">
        <f t="shared" si="37"/>
        <v>2.9665644453331241E-4</v>
      </c>
    </row>
    <row r="1123" spans="1:7" x14ac:dyDescent="0.25">
      <c r="A1123" s="2">
        <v>30616</v>
      </c>
      <c r="B1123" s="3">
        <f>Sheet2!B1123</f>
        <v>4789.0010000000002</v>
      </c>
      <c r="C1123" s="2">
        <v>30616</v>
      </c>
      <c r="D1123" s="3">
        <f>Sheet3!B1123</f>
        <v>4788.9930000000004</v>
      </c>
      <c r="E1123" s="2">
        <v>30616</v>
      </c>
      <c r="F1123" s="3">
        <f t="shared" si="36"/>
        <v>7.9999999998108251E-3</v>
      </c>
      <c r="G1123" s="3">
        <f t="shared" si="37"/>
        <v>1.6704973258074973E-4</v>
      </c>
    </row>
    <row r="1124" spans="1:7" x14ac:dyDescent="0.25">
      <c r="A1124" s="2">
        <v>30617</v>
      </c>
      <c r="B1124" s="3">
        <f>Sheet2!B1124</f>
        <v>4625.3590000000004</v>
      </c>
      <c r="C1124" s="2">
        <v>30617</v>
      </c>
      <c r="D1124" s="3">
        <f>Sheet3!B1124</f>
        <v>4625.5240000000003</v>
      </c>
      <c r="E1124" s="2">
        <v>30617</v>
      </c>
      <c r="F1124" s="3">
        <f t="shared" si="36"/>
        <v>0.16499999999996362</v>
      </c>
      <c r="G1124" s="3">
        <f t="shared" si="37"/>
        <v>3.5671634175925499E-3</v>
      </c>
    </row>
    <row r="1125" spans="1:7" x14ac:dyDescent="0.25">
      <c r="A1125" s="2">
        <v>30618</v>
      </c>
      <c r="B1125" s="3">
        <f>Sheet2!B1125</f>
        <v>6907.1440000000002</v>
      </c>
      <c r="C1125" s="2">
        <v>30618</v>
      </c>
      <c r="D1125" s="3">
        <f>Sheet3!B1125</f>
        <v>6907.2259999999997</v>
      </c>
      <c r="E1125" s="2">
        <v>30618</v>
      </c>
      <c r="F1125" s="3">
        <f t="shared" si="36"/>
        <v>8.1999999999425199E-2</v>
      </c>
      <c r="G1125" s="3">
        <f t="shared" si="37"/>
        <v>1.1871625454187426E-3</v>
      </c>
    </row>
    <row r="1126" spans="1:7" x14ac:dyDescent="0.25">
      <c r="A1126" s="2">
        <v>30619</v>
      </c>
      <c r="B1126" s="3">
        <f>Sheet2!B1126</f>
        <v>12243.96</v>
      </c>
      <c r="C1126" s="2">
        <v>30619</v>
      </c>
      <c r="D1126" s="3">
        <f>Sheet3!B1126</f>
        <v>12243.95</v>
      </c>
      <c r="E1126" s="2">
        <v>30619</v>
      </c>
      <c r="F1126" s="3">
        <f t="shared" si="36"/>
        <v>9.9999999983992893E-3</v>
      </c>
      <c r="G1126" s="3">
        <f t="shared" si="37"/>
        <v>8.1672989504198305E-5</v>
      </c>
    </row>
    <row r="1127" spans="1:7" x14ac:dyDescent="0.25">
      <c r="A1127" s="2">
        <v>30620</v>
      </c>
      <c r="B1127" s="3">
        <f>Sheet2!B1127</f>
        <v>12321.88</v>
      </c>
      <c r="C1127" s="2">
        <v>30620</v>
      </c>
      <c r="D1127" s="3">
        <f>Sheet3!B1127</f>
        <v>12321.89</v>
      </c>
      <c r="E1127" s="2">
        <v>30620</v>
      </c>
      <c r="F1127" s="3">
        <f t="shared" si="36"/>
        <v>1.0000000000218279E-2</v>
      </c>
      <c r="G1127" s="3">
        <f t="shared" si="37"/>
        <v>8.1156381043965485E-5</v>
      </c>
    </row>
    <row r="1128" spans="1:7" x14ac:dyDescent="0.25">
      <c r="A1128" s="2">
        <v>30621</v>
      </c>
      <c r="B1128" s="3">
        <f>Sheet2!B1128</f>
        <v>15340.46</v>
      </c>
      <c r="C1128" s="2">
        <v>30621</v>
      </c>
      <c r="D1128" s="3">
        <f>Sheet3!B1128</f>
        <v>15340.5</v>
      </c>
      <c r="E1128" s="2">
        <v>30621</v>
      </c>
      <c r="F1128" s="3">
        <f t="shared" si="36"/>
        <v>4.0000000000873115E-2</v>
      </c>
      <c r="G1128" s="3">
        <f t="shared" si="37"/>
        <v>2.6074769401827262E-4</v>
      </c>
    </row>
    <row r="1129" spans="1:7" x14ac:dyDescent="0.25">
      <c r="A1129" s="2">
        <v>30622</v>
      </c>
      <c r="B1129" s="3">
        <f>Sheet2!B1129</f>
        <v>19489.52</v>
      </c>
      <c r="C1129" s="2">
        <v>30622</v>
      </c>
      <c r="D1129" s="3">
        <f>Sheet3!B1129</f>
        <v>19490.22</v>
      </c>
      <c r="E1129" s="2">
        <v>30622</v>
      </c>
      <c r="F1129" s="3">
        <f t="shared" si="36"/>
        <v>0.7000000000007276</v>
      </c>
      <c r="G1129" s="3">
        <f t="shared" si="37"/>
        <v>3.5915448876448165E-3</v>
      </c>
    </row>
    <row r="1130" spans="1:7" x14ac:dyDescent="0.25">
      <c r="A1130" s="2">
        <v>30623</v>
      </c>
      <c r="B1130" s="3">
        <f>Sheet2!B1130</f>
        <v>22324.99</v>
      </c>
      <c r="C1130" s="2">
        <v>30623</v>
      </c>
      <c r="D1130" s="3">
        <f>Sheet3!B1130</f>
        <v>22325.59</v>
      </c>
      <c r="E1130" s="2">
        <v>30623</v>
      </c>
      <c r="F1130" s="3">
        <f t="shared" si="36"/>
        <v>0.59999999999854481</v>
      </c>
      <c r="G1130" s="3">
        <f t="shared" si="37"/>
        <v>2.6874989641865895E-3</v>
      </c>
    </row>
    <row r="1131" spans="1:7" x14ac:dyDescent="0.25">
      <c r="A1131" s="2">
        <v>30624</v>
      </c>
      <c r="B1131" s="3">
        <f>Sheet2!B1131</f>
        <v>29009.3</v>
      </c>
      <c r="C1131" s="2">
        <v>30624</v>
      </c>
      <c r="D1131" s="3">
        <f>Sheet3!B1131</f>
        <v>29010.05</v>
      </c>
      <c r="E1131" s="2">
        <v>30624</v>
      </c>
      <c r="F1131" s="3">
        <f t="shared" si="36"/>
        <v>0.75</v>
      </c>
      <c r="G1131" s="3">
        <f t="shared" si="37"/>
        <v>2.5853109525836738E-3</v>
      </c>
    </row>
    <row r="1132" spans="1:7" x14ac:dyDescent="0.25">
      <c r="A1132" s="2">
        <v>30625</v>
      </c>
      <c r="B1132" s="3">
        <f>Sheet2!B1132</f>
        <v>28569.91</v>
      </c>
      <c r="C1132" s="2">
        <v>30625</v>
      </c>
      <c r="D1132" s="3">
        <f>Sheet3!B1132</f>
        <v>28570.51</v>
      </c>
      <c r="E1132" s="2">
        <v>30625</v>
      </c>
      <c r="F1132" s="3">
        <f t="shared" si="36"/>
        <v>0.59999999999854481</v>
      </c>
      <c r="G1132" s="3">
        <f t="shared" si="37"/>
        <v>2.100067517165584E-3</v>
      </c>
    </row>
    <row r="1133" spans="1:7" x14ac:dyDescent="0.25">
      <c r="A1133" s="2">
        <v>30626</v>
      </c>
      <c r="B1133" s="3">
        <f>Sheet2!B1133</f>
        <v>41071.14</v>
      </c>
      <c r="C1133" s="2">
        <v>30626</v>
      </c>
      <c r="D1133" s="3">
        <f>Sheet3!B1133</f>
        <v>41071.699999999997</v>
      </c>
      <c r="E1133" s="2">
        <v>30626</v>
      </c>
      <c r="F1133" s="3">
        <f t="shared" si="36"/>
        <v>0.55999999999767169</v>
      </c>
      <c r="G1133" s="3">
        <f t="shared" si="37"/>
        <v>1.3634692501105913E-3</v>
      </c>
    </row>
    <row r="1134" spans="1:7" x14ac:dyDescent="0.25">
      <c r="A1134" s="2">
        <v>30627</v>
      </c>
      <c r="B1134" s="3">
        <f>Sheet2!B1134</f>
        <v>53807.57</v>
      </c>
      <c r="C1134" s="2">
        <v>30627</v>
      </c>
      <c r="D1134" s="3">
        <f>Sheet3!B1134</f>
        <v>53808.62</v>
      </c>
      <c r="E1134" s="2">
        <v>30627</v>
      </c>
      <c r="F1134" s="3">
        <f t="shared" si="36"/>
        <v>1.0500000000029104</v>
      </c>
      <c r="G1134" s="3">
        <f t="shared" si="37"/>
        <v>1.9513602095777784E-3</v>
      </c>
    </row>
    <row r="1135" spans="1:7" x14ac:dyDescent="0.25">
      <c r="A1135" s="2">
        <v>30628</v>
      </c>
      <c r="B1135" s="3">
        <f>Sheet2!B1135</f>
        <v>33315.160000000003</v>
      </c>
      <c r="C1135" s="2">
        <v>30628</v>
      </c>
      <c r="D1135" s="3">
        <f>Sheet3!B1135</f>
        <v>33315.86</v>
      </c>
      <c r="E1135" s="2">
        <v>30628</v>
      </c>
      <c r="F1135" s="3">
        <f t="shared" si="36"/>
        <v>0.69999999999708962</v>
      </c>
      <c r="G1135" s="3">
        <f t="shared" si="37"/>
        <v>2.1011013973437566E-3</v>
      </c>
    </row>
    <row r="1136" spans="1:7" x14ac:dyDescent="0.25">
      <c r="A1136" s="2">
        <v>30629</v>
      </c>
      <c r="B1136" s="3">
        <f>Sheet2!B1136</f>
        <v>34877.120000000003</v>
      </c>
      <c r="C1136" s="2">
        <v>30629</v>
      </c>
      <c r="D1136" s="3">
        <f>Sheet3!B1136</f>
        <v>34877.68</v>
      </c>
      <c r="E1136" s="2">
        <v>30629</v>
      </c>
      <c r="F1136" s="3">
        <f t="shared" si="36"/>
        <v>0.55999999999767169</v>
      </c>
      <c r="G1136" s="3">
        <f t="shared" si="37"/>
        <v>1.6056113824017874E-3</v>
      </c>
    </row>
    <row r="1137" spans="1:7" x14ac:dyDescent="0.25">
      <c r="A1137" s="2">
        <v>30630</v>
      </c>
      <c r="B1137" s="3">
        <f>Sheet2!B1137</f>
        <v>89852.88</v>
      </c>
      <c r="C1137" s="2">
        <v>30630</v>
      </c>
      <c r="D1137" s="3">
        <f>Sheet3!B1137</f>
        <v>89853.440000000002</v>
      </c>
      <c r="E1137" s="2">
        <v>30630</v>
      </c>
      <c r="F1137" s="3">
        <f t="shared" si="36"/>
        <v>0.55999999999767169</v>
      </c>
      <c r="G1137" s="3">
        <f t="shared" si="37"/>
        <v>6.232371292603507E-4</v>
      </c>
    </row>
    <row r="1138" spans="1:7" x14ac:dyDescent="0.25">
      <c r="A1138" s="2">
        <v>30631</v>
      </c>
      <c r="B1138" s="3">
        <f>Sheet2!B1138</f>
        <v>78791.27</v>
      </c>
      <c r="C1138" s="2">
        <v>30631</v>
      </c>
      <c r="D1138" s="3">
        <f>Sheet3!B1138</f>
        <v>78791.31</v>
      </c>
      <c r="E1138" s="2">
        <v>30631</v>
      </c>
      <c r="F1138" s="3">
        <f t="shared" si="36"/>
        <v>3.9999999993597157E-2</v>
      </c>
      <c r="G1138" s="3">
        <f t="shared" si="37"/>
        <v>5.0767019857389296E-5</v>
      </c>
    </row>
    <row r="1139" spans="1:7" x14ac:dyDescent="0.25">
      <c r="A1139" s="2">
        <v>30632</v>
      </c>
      <c r="B1139" s="3">
        <f>Sheet2!B1139</f>
        <v>51846.51</v>
      </c>
      <c r="C1139" s="2">
        <v>30632</v>
      </c>
      <c r="D1139" s="3">
        <f>Sheet3!B1139</f>
        <v>51846.66</v>
      </c>
      <c r="E1139" s="2">
        <v>30632</v>
      </c>
      <c r="F1139" s="3">
        <f t="shared" si="36"/>
        <v>0.15000000000145519</v>
      </c>
      <c r="G1139" s="3">
        <f t="shared" si="37"/>
        <v>2.8931468295441827E-4</v>
      </c>
    </row>
    <row r="1140" spans="1:7" x14ac:dyDescent="0.25">
      <c r="A1140" s="2">
        <v>30633</v>
      </c>
      <c r="B1140" s="3">
        <f>Sheet2!B1140</f>
        <v>41985.64</v>
      </c>
      <c r="C1140" s="2">
        <v>30633</v>
      </c>
      <c r="D1140" s="3">
        <f>Sheet3!B1140</f>
        <v>41985.88</v>
      </c>
      <c r="E1140" s="2">
        <v>30633</v>
      </c>
      <c r="F1140" s="3">
        <f t="shared" si="36"/>
        <v>0.23999999999796273</v>
      </c>
      <c r="G1140" s="3">
        <f t="shared" si="37"/>
        <v>5.7162074487414046E-4</v>
      </c>
    </row>
    <row r="1141" spans="1:7" x14ac:dyDescent="0.25">
      <c r="A1141" s="2">
        <v>30634</v>
      </c>
      <c r="B1141" s="3">
        <f>Sheet2!B1141</f>
        <v>35917.06</v>
      </c>
      <c r="C1141" s="2">
        <v>30634</v>
      </c>
      <c r="D1141" s="3">
        <f>Sheet3!B1141</f>
        <v>35917.29</v>
      </c>
      <c r="E1141" s="2">
        <v>30634</v>
      </c>
      <c r="F1141" s="3">
        <f t="shared" si="36"/>
        <v>0.23000000000320142</v>
      </c>
      <c r="G1141" s="3">
        <f t="shared" si="37"/>
        <v>6.4036011626490035E-4</v>
      </c>
    </row>
    <row r="1142" spans="1:7" x14ac:dyDescent="0.25">
      <c r="A1142" s="2">
        <v>30635</v>
      </c>
      <c r="B1142" s="3">
        <f>Sheet2!B1142</f>
        <v>31438.07</v>
      </c>
      <c r="C1142" s="2">
        <v>30635</v>
      </c>
      <c r="D1142" s="3">
        <f>Sheet3!B1142</f>
        <v>31438.31</v>
      </c>
      <c r="E1142" s="2">
        <v>30635</v>
      </c>
      <c r="F1142" s="3">
        <f t="shared" si="36"/>
        <v>0.24000000000160071</v>
      </c>
      <c r="G1142" s="3">
        <f t="shared" si="37"/>
        <v>7.6339981379915361E-4</v>
      </c>
    </row>
    <row r="1143" spans="1:7" x14ac:dyDescent="0.25">
      <c r="A1143" s="2">
        <v>30636</v>
      </c>
      <c r="B1143" s="3">
        <f>Sheet2!B1143</f>
        <v>56105.24</v>
      </c>
      <c r="C1143" s="2">
        <v>30636</v>
      </c>
      <c r="D1143" s="3">
        <f>Sheet3!B1143</f>
        <v>56105.45</v>
      </c>
      <c r="E1143" s="2">
        <v>30636</v>
      </c>
      <c r="F1143" s="3">
        <f t="shared" si="36"/>
        <v>0.20999999999912689</v>
      </c>
      <c r="G1143" s="3">
        <f t="shared" si="37"/>
        <v>3.742951887902635E-4</v>
      </c>
    </row>
    <row r="1144" spans="1:7" x14ac:dyDescent="0.25">
      <c r="A1144" s="2">
        <v>30637</v>
      </c>
      <c r="B1144" s="3">
        <f>Sheet2!B1144</f>
        <v>52086.65</v>
      </c>
      <c r="C1144" s="2">
        <v>30637</v>
      </c>
      <c r="D1144" s="3">
        <f>Sheet3!B1144</f>
        <v>52086.86</v>
      </c>
      <c r="E1144" s="2">
        <v>30637</v>
      </c>
      <c r="F1144" s="3">
        <f t="shared" si="36"/>
        <v>0.20999999999912689</v>
      </c>
      <c r="G1144" s="3">
        <f t="shared" si="37"/>
        <v>4.0317270036843624E-4</v>
      </c>
    </row>
    <row r="1145" spans="1:7" x14ac:dyDescent="0.25">
      <c r="A1145" s="2">
        <v>30638</v>
      </c>
      <c r="B1145" s="3">
        <f>Sheet2!B1145</f>
        <v>37744.68</v>
      </c>
      <c r="C1145" s="2">
        <v>30638</v>
      </c>
      <c r="D1145" s="3">
        <f>Sheet3!B1145</f>
        <v>37744.43</v>
      </c>
      <c r="E1145" s="2">
        <v>30638</v>
      </c>
      <c r="F1145" s="3">
        <f t="shared" si="36"/>
        <v>0.25</v>
      </c>
      <c r="G1145" s="3">
        <f t="shared" si="37"/>
        <v>6.6234938506158387E-4</v>
      </c>
    </row>
    <row r="1146" spans="1:7" x14ac:dyDescent="0.25">
      <c r="A1146" s="2">
        <v>30639</v>
      </c>
      <c r="B1146" s="3">
        <f>Sheet2!B1146</f>
        <v>32863.42</v>
      </c>
      <c r="C1146" s="2">
        <v>30639</v>
      </c>
      <c r="D1146" s="3">
        <f>Sheet3!B1146</f>
        <v>32863.370000000003</v>
      </c>
      <c r="E1146" s="2">
        <v>30639</v>
      </c>
      <c r="F1146" s="3">
        <f t="shared" si="36"/>
        <v>4.9999999995634425E-2</v>
      </c>
      <c r="G1146" s="3">
        <f t="shared" si="37"/>
        <v>1.5214507823036537E-4</v>
      </c>
    </row>
    <row r="1147" spans="1:7" x14ac:dyDescent="0.25">
      <c r="A1147" s="2">
        <v>30640</v>
      </c>
      <c r="B1147" s="3">
        <f>Sheet2!B1147</f>
        <v>29752.91</v>
      </c>
      <c r="C1147" s="2">
        <v>30640</v>
      </c>
      <c r="D1147" s="3">
        <f>Sheet3!B1147</f>
        <v>29752.95</v>
      </c>
      <c r="E1147" s="2">
        <v>30640</v>
      </c>
      <c r="F1147" s="3">
        <f t="shared" si="36"/>
        <v>4.0000000000873115E-2</v>
      </c>
      <c r="G1147" s="3">
        <f t="shared" si="37"/>
        <v>1.3444045044566375E-4</v>
      </c>
    </row>
    <row r="1148" spans="1:7" x14ac:dyDescent="0.25">
      <c r="A1148" s="2">
        <v>30641</v>
      </c>
      <c r="B1148" s="3">
        <f>Sheet2!B1148</f>
        <v>26557.85</v>
      </c>
      <c r="C1148" s="2">
        <v>30641</v>
      </c>
      <c r="D1148" s="3">
        <f>Sheet3!B1148</f>
        <v>26557.93</v>
      </c>
      <c r="E1148" s="2">
        <v>30641</v>
      </c>
      <c r="F1148" s="3">
        <f t="shared" si="36"/>
        <v>8.000000000174623E-2</v>
      </c>
      <c r="G1148" s="3">
        <f t="shared" si="37"/>
        <v>3.0122829603717693E-4</v>
      </c>
    </row>
    <row r="1149" spans="1:7" x14ac:dyDescent="0.25">
      <c r="A1149" s="2">
        <v>30642</v>
      </c>
      <c r="B1149" s="3">
        <f>Sheet2!B1149</f>
        <v>24280.91</v>
      </c>
      <c r="C1149" s="2">
        <v>30642</v>
      </c>
      <c r="D1149" s="3">
        <f>Sheet3!B1149</f>
        <v>24281.02</v>
      </c>
      <c r="E1149" s="2">
        <v>30642</v>
      </c>
      <c r="F1149" s="3">
        <f t="shared" si="36"/>
        <v>0.11000000000058208</v>
      </c>
      <c r="G1149" s="3">
        <f t="shared" si="37"/>
        <v>4.5302874426437633E-4</v>
      </c>
    </row>
    <row r="1150" spans="1:7" x14ac:dyDescent="0.25">
      <c r="A1150" s="2">
        <v>30643</v>
      </c>
      <c r="B1150" s="3">
        <f>Sheet2!B1150</f>
        <v>22526.84</v>
      </c>
      <c r="C1150" s="2">
        <v>30643</v>
      </c>
      <c r="D1150" s="3">
        <f>Sheet3!B1150</f>
        <v>22526.97</v>
      </c>
      <c r="E1150" s="2">
        <v>30643</v>
      </c>
      <c r="F1150" s="3">
        <f t="shared" si="36"/>
        <v>0.13000000000101863</v>
      </c>
      <c r="G1150" s="3">
        <f t="shared" si="37"/>
        <v>5.7708604397759054E-4</v>
      </c>
    </row>
    <row r="1151" spans="1:7" x14ac:dyDescent="0.25">
      <c r="A1151" s="2">
        <v>30644</v>
      </c>
      <c r="B1151" s="3">
        <f>Sheet2!B1151</f>
        <v>21101.79</v>
      </c>
      <c r="C1151" s="2">
        <v>30644</v>
      </c>
      <c r="D1151" s="3">
        <f>Sheet3!B1151</f>
        <v>21101.93</v>
      </c>
      <c r="E1151" s="2">
        <v>30644</v>
      </c>
      <c r="F1151" s="3">
        <f t="shared" si="36"/>
        <v>0.13999999999941792</v>
      </c>
      <c r="G1151" s="3">
        <f t="shared" si="37"/>
        <v>6.6344642409209926E-4</v>
      </c>
    </row>
    <row r="1152" spans="1:7" x14ac:dyDescent="0.25">
      <c r="A1152" s="2">
        <v>30645</v>
      </c>
      <c r="B1152" s="3">
        <f>Sheet2!B1152</f>
        <v>19929.45</v>
      </c>
      <c r="C1152" s="2">
        <v>30645</v>
      </c>
      <c r="D1152" s="3">
        <f>Sheet3!B1152</f>
        <v>19929.72</v>
      </c>
      <c r="E1152" s="2">
        <v>30645</v>
      </c>
      <c r="F1152" s="3">
        <f t="shared" si="36"/>
        <v>0.27000000000043656</v>
      </c>
      <c r="G1152" s="3">
        <f t="shared" si="37"/>
        <v>1.3547606288519685E-3</v>
      </c>
    </row>
    <row r="1153" spans="1:7" x14ac:dyDescent="0.25">
      <c r="A1153" s="2">
        <v>30646</v>
      </c>
      <c r="B1153" s="3">
        <f>Sheet2!B1153</f>
        <v>18960.46</v>
      </c>
      <c r="C1153" s="2">
        <v>30646</v>
      </c>
      <c r="D1153" s="3">
        <f>Sheet3!B1153</f>
        <v>18960.63</v>
      </c>
      <c r="E1153" s="2">
        <v>30646</v>
      </c>
      <c r="F1153" s="3">
        <f t="shared" si="36"/>
        <v>0.17000000000189175</v>
      </c>
      <c r="G1153" s="3">
        <f t="shared" si="37"/>
        <v>8.9659468067195946E-4</v>
      </c>
    </row>
    <row r="1154" spans="1:7" x14ac:dyDescent="0.25">
      <c r="A1154" s="2">
        <v>30647</v>
      </c>
      <c r="B1154" s="3">
        <f>Sheet2!B1154</f>
        <v>18150.03</v>
      </c>
      <c r="C1154" s="2">
        <v>30647</v>
      </c>
      <c r="D1154" s="3">
        <f>Sheet3!B1154</f>
        <v>18150.16</v>
      </c>
      <c r="E1154" s="2">
        <v>30647</v>
      </c>
      <c r="F1154" s="3">
        <f t="shared" si="36"/>
        <v>0.13000000000101863</v>
      </c>
      <c r="G1154" s="3">
        <f t="shared" si="37"/>
        <v>7.162471295075009E-4</v>
      </c>
    </row>
    <row r="1155" spans="1:7" x14ac:dyDescent="0.25">
      <c r="A1155" s="2">
        <v>30648</v>
      </c>
      <c r="B1155" s="3">
        <f>Sheet2!B1155</f>
        <v>17474.669999999998</v>
      </c>
      <c r="C1155" s="2">
        <v>30648</v>
      </c>
      <c r="D1155" s="3">
        <f>Sheet3!B1155</f>
        <v>17474.8</v>
      </c>
      <c r="E1155" s="2">
        <v>30648</v>
      </c>
      <c r="F1155" s="3">
        <f t="shared" ref="F1155:F1179" si="38">ABS(B1155-D1155)</f>
        <v>0.13000000000101863</v>
      </c>
      <c r="G1155" s="3">
        <f t="shared" ref="G1155:G1218" si="39">100*F1155/D1155</f>
        <v>7.4392839975861611E-4</v>
      </c>
    </row>
    <row r="1156" spans="1:7" x14ac:dyDescent="0.25">
      <c r="A1156" s="2">
        <v>30649</v>
      </c>
      <c r="B1156" s="3">
        <f>Sheet2!B1156</f>
        <v>16906.79</v>
      </c>
      <c r="C1156" s="2">
        <v>30649</v>
      </c>
      <c r="D1156" s="3">
        <f>Sheet3!B1156</f>
        <v>16906.900000000001</v>
      </c>
      <c r="E1156" s="2">
        <v>30649</v>
      </c>
      <c r="F1156" s="3">
        <f t="shared" si="38"/>
        <v>0.11000000000058208</v>
      </c>
      <c r="G1156" s="3">
        <f t="shared" si="39"/>
        <v>6.5062193542625836E-4</v>
      </c>
    </row>
    <row r="1157" spans="1:7" x14ac:dyDescent="0.25">
      <c r="A1157" s="2">
        <v>30650</v>
      </c>
      <c r="B1157" s="3">
        <f>Sheet2!B1157</f>
        <v>16419.900000000001</v>
      </c>
      <c r="C1157" s="2">
        <v>30650</v>
      </c>
      <c r="D1157" s="3">
        <f>Sheet3!B1157</f>
        <v>16420.02</v>
      </c>
      <c r="E1157" s="2">
        <v>30650</v>
      </c>
      <c r="F1157" s="3">
        <f t="shared" si="38"/>
        <v>0.11999999999898137</v>
      </c>
      <c r="G1157" s="3">
        <f t="shared" si="39"/>
        <v>7.308151877950292E-4</v>
      </c>
    </row>
    <row r="1158" spans="1:7" x14ac:dyDescent="0.25">
      <c r="A1158" s="2">
        <v>30651</v>
      </c>
      <c r="B1158" s="3">
        <f>Sheet2!B1158</f>
        <v>15963.17</v>
      </c>
      <c r="C1158" s="2">
        <v>30651</v>
      </c>
      <c r="D1158" s="3">
        <f>Sheet3!B1158</f>
        <v>15963.18</v>
      </c>
      <c r="E1158" s="2">
        <v>30651</v>
      </c>
      <c r="F1158" s="3">
        <f t="shared" si="38"/>
        <v>1.0000000000218279E-2</v>
      </c>
      <c r="G1158" s="3">
        <f t="shared" si="39"/>
        <v>6.2644159874274916E-5</v>
      </c>
    </row>
    <row r="1159" spans="1:7" x14ac:dyDescent="0.25">
      <c r="A1159" s="2">
        <v>30652</v>
      </c>
      <c r="B1159" s="3">
        <f>Sheet2!B1159</f>
        <v>15613.76</v>
      </c>
      <c r="C1159" s="2">
        <v>30652</v>
      </c>
      <c r="D1159" s="3">
        <f>Sheet3!B1159</f>
        <v>15612.97</v>
      </c>
      <c r="E1159" s="2">
        <v>30652</v>
      </c>
      <c r="F1159" s="3">
        <f t="shared" si="38"/>
        <v>0.79000000000087311</v>
      </c>
      <c r="G1159" s="3">
        <f t="shared" si="39"/>
        <v>5.059895714914415E-3</v>
      </c>
    </row>
    <row r="1160" spans="1:7" x14ac:dyDescent="0.25">
      <c r="A1160" s="2">
        <v>30653</v>
      </c>
      <c r="B1160" s="3">
        <f>Sheet2!B1160</f>
        <v>15306.33</v>
      </c>
      <c r="C1160" s="2">
        <v>30653</v>
      </c>
      <c r="D1160" s="3">
        <f>Sheet3!B1160</f>
        <v>15305.96</v>
      </c>
      <c r="E1160" s="2">
        <v>30653</v>
      </c>
      <c r="F1160" s="3">
        <f t="shared" si="38"/>
        <v>0.37000000000080036</v>
      </c>
      <c r="G1160" s="3">
        <f t="shared" si="39"/>
        <v>2.417358989575305E-3</v>
      </c>
    </row>
    <row r="1161" spans="1:7" x14ac:dyDescent="0.25">
      <c r="A1161" s="2">
        <v>30654</v>
      </c>
      <c r="B1161" s="3">
        <f>Sheet2!B1161</f>
        <v>15034.01</v>
      </c>
      <c r="C1161" s="2">
        <v>30654</v>
      </c>
      <c r="D1161" s="3">
        <f>Sheet3!B1161</f>
        <v>15033.84</v>
      </c>
      <c r="E1161" s="2">
        <v>30654</v>
      </c>
      <c r="F1161" s="3">
        <f t="shared" si="38"/>
        <v>0.17000000000007276</v>
      </c>
      <c r="G1161" s="3">
        <f t="shared" si="39"/>
        <v>1.1307822884909827E-3</v>
      </c>
    </row>
    <row r="1162" spans="1:7" x14ac:dyDescent="0.25">
      <c r="A1162" s="2">
        <v>30655</v>
      </c>
      <c r="B1162" s="3">
        <f>Sheet2!B1162</f>
        <v>14803.53</v>
      </c>
      <c r="C1162" s="2">
        <v>30655</v>
      </c>
      <c r="D1162" s="3">
        <f>Sheet3!B1162</f>
        <v>14803.46</v>
      </c>
      <c r="E1162" s="2">
        <v>30655</v>
      </c>
      <c r="F1162" s="3">
        <f t="shared" si="38"/>
        <v>7.0000000001527951E-2</v>
      </c>
      <c r="G1162" s="3">
        <f t="shared" si="39"/>
        <v>4.7286242541627399E-4</v>
      </c>
    </row>
    <row r="1163" spans="1:7" x14ac:dyDescent="0.25">
      <c r="A1163" s="2">
        <v>30656</v>
      </c>
      <c r="B1163" s="3">
        <f>Sheet2!B1163</f>
        <v>14599.53</v>
      </c>
      <c r="C1163" s="2">
        <v>30656</v>
      </c>
      <c r="D1163" s="3">
        <f>Sheet3!B1163</f>
        <v>14599.5</v>
      </c>
      <c r="E1163" s="2">
        <v>30656</v>
      </c>
      <c r="F1163" s="3">
        <f t="shared" si="38"/>
        <v>3.0000000000654836E-2</v>
      </c>
      <c r="G1163" s="3">
        <f t="shared" si="39"/>
        <v>2.0548648926781626E-4</v>
      </c>
    </row>
    <row r="1164" spans="1:7" x14ac:dyDescent="0.25">
      <c r="A1164" s="2">
        <v>30657</v>
      </c>
      <c r="B1164" s="3">
        <f>Sheet2!B1164</f>
        <v>14417.53</v>
      </c>
      <c r="C1164" s="2">
        <v>30657</v>
      </c>
      <c r="D1164" s="3">
        <f>Sheet3!B1164</f>
        <v>14417.53</v>
      </c>
      <c r="E1164" s="2">
        <v>30657</v>
      </c>
      <c r="F1164" s="3">
        <f t="shared" si="38"/>
        <v>0</v>
      </c>
      <c r="G1164" s="3">
        <f t="shared" si="39"/>
        <v>0</v>
      </c>
    </row>
    <row r="1165" spans="1:7" x14ac:dyDescent="0.25">
      <c r="A1165" s="2">
        <v>30658</v>
      </c>
      <c r="B1165" s="3">
        <f>Sheet2!B1165</f>
        <v>14260.31</v>
      </c>
      <c r="C1165" s="2">
        <v>30658</v>
      </c>
      <c r="D1165" s="3">
        <f>Sheet3!B1165</f>
        <v>14260.32</v>
      </c>
      <c r="E1165" s="2">
        <v>30658</v>
      </c>
      <c r="F1165" s="3">
        <f t="shared" si="38"/>
        <v>1.0000000000218279E-2</v>
      </c>
      <c r="G1165" s="3">
        <f t="shared" si="39"/>
        <v>7.0124653585741973E-5</v>
      </c>
    </row>
    <row r="1166" spans="1:7" x14ac:dyDescent="0.25">
      <c r="A1166" s="2">
        <v>30659</v>
      </c>
      <c r="B1166" s="3">
        <f>Sheet2!B1166</f>
        <v>14036.32</v>
      </c>
      <c r="C1166" s="2">
        <v>30659</v>
      </c>
      <c r="D1166" s="3">
        <f>Sheet3!B1166</f>
        <v>14036.34</v>
      </c>
      <c r="E1166" s="2">
        <v>30659</v>
      </c>
      <c r="F1166" s="3">
        <f t="shared" si="38"/>
        <v>2.0000000000436557E-2</v>
      </c>
      <c r="G1166" s="3">
        <f t="shared" si="39"/>
        <v>1.4248728657496583E-4</v>
      </c>
    </row>
    <row r="1167" spans="1:7" x14ac:dyDescent="0.25">
      <c r="A1167" s="2">
        <v>30660</v>
      </c>
      <c r="B1167" s="3">
        <f>Sheet2!B1167</f>
        <v>13857.42</v>
      </c>
      <c r="C1167" s="2">
        <v>30660</v>
      </c>
      <c r="D1167" s="3">
        <f>Sheet3!B1167</f>
        <v>13857.44</v>
      </c>
      <c r="E1167" s="2">
        <v>30660</v>
      </c>
      <c r="F1167" s="3">
        <f t="shared" si="38"/>
        <v>2.0000000000436557E-2</v>
      </c>
      <c r="G1167" s="3">
        <f t="shared" si="39"/>
        <v>1.4432680206760091E-4</v>
      </c>
    </row>
    <row r="1168" spans="1:7" x14ac:dyDescent="0.25">
      <c r="A1168" s="2">
        <v>30661</v>
      </c>
      <c r="B1168" s="3">
        <f>Sheet2!B1168</f>
        <v>13711.76</v>
      </c>
      <c r="C1168" s="2">
        <v>30661</v>
      </c>
      <c r="D1168" s="3">
        <f>Sheet3!B1168</f>
        <v>13711.79</v>
      </c>
      <c r="E1168" s="2">
        <v>30661</v>
      </c>
      <c r="F1168" s="3">
        <f t="shared" si="38"/>
        <v>3.0000000000654836E-2</v>
      </c>
      <c r="G1168" s="3">
        <f t="shared" si="39"/>
        <v>2.1878981519301882E-4</v>
      </c>
    </row>
    <row r="1169" spans="1:7" x14ac:dyDescent="0.25">
      <c r="A1169" s="2">
        <v>30662</v>
      </c>
      <c r="B1169" s="3">
        <f>Sheet2!B1169</f>
        <v>13589.74</v>
      </c>
      <c r="C1169" s="2">
        <v>30662</v>
      </c>
      <c r="D1169" s="3">
        <f>Sheet3!B1169</f>
        <v>13589.77</v>
      </c>
      <c r="E1169" s="2">
        <v>30662</v>
      </c>
      <c r="F1169" s="3">
        <f t="shared" si="38"/>
        <v>3.0000000000654836E-2</v>
      </c>
      <c r="G1169" s="3">
        <f t="shared" si="39"/>
        <v>2.2075428797290047E-4</v>
      </c>
    </row>
    <row r="1170" spans="1:7" x14ac:dyDescent="0.25">
      <c r="A1170" s="2">
        <v>30663</v>
      </c>
      <c r="B1170" s="3">
        <f>Sheet2!B1170</f>
        <v>13483.82</v>
      </c>
      <c r="C1170" s="2">
        <v>30663</v>
      </c>
      <c r="D1170" s="3">
        <f>Sheet3!B1170</f>
        <v>13483.86</v>
      </c>
      <c r="E1170" s="2">
        <v>30663</v>
      </c>
      <c r="F1170" s="3">
        <f t="shared" si="38"/>
        <v>4.0000000000873115E-2</v>
      </c>
      <c r="G1170" s="3">
        <f t="shared" si="39"/>
        <v>2.9665095900486296E-4</v>
      </c>
    </row>
    <row r="1171" spans="1:7" x14ac:dyDescent="0.25">
      <c r="A1171" s="2">
        <v>30664</v>
      </c>
      <c r="B1171" s="3">
        <f>Sheet2!B1171</f>
        <v>13388.77</v>
      </c>
      <c r="C1171" s="2">
        <v>30664</v>
      </c>
      <c r="D1171" s="3">
        <f>Sheet3!B1171</f>
        <v>13388.81</v>
      </c>
      <c r="E1171" s="2">
        <v>30664</v>
      </c>
      <c r="F1171" s="3">
        <f t="shared" si="38"/>
        <v>3.9999999999054126E-2</v>
      </c>
      <c r="G1171" s="3">
        <f t="shared" si="39"/>
        <v>2.987569470255693E-4</v>
      </c>
    </row>
    <row r="1172" spans="1:7" x14ac:dyDescent="0.25">
      <c r="A1172" s="2">
        <v>30665</v>
      </c>
      <c r="B1172" s="3">
        <f>Sheet2!B1172</f>
        <v>13303.67</v>
      </c>
      <c r="C1172" s="2">
        <v>30665</v>
      </c>
      <c r="D1172" s="3">
        <f>Sheet3!B1172</f>
        <v>13303.7</v>
      </c>
      <c r="E1172" s="2">
        <v>30665</v>
      </c>
      <c r="F1172" s="3">
        <f t="shared" si="38"/>
        <v>3.0000000000654836E-2</v>
      </c>
      <c r="G1172" s="3">
        <f t="shared" si="39"/>
        <v>2.2550117636939223E-4</v>
      </c>
    </row>
    <row r="1173" spans="1:7" x14ac:dyDescent="0.25">
      <c r="A1173" s="2">
        <v>30666</v>
      </c>
      <c r="B1173" s="3">
        <f>Sheet2!B1173</f>
        <v>13951.59</v>
      </c>
      <c r="C1173" s="2">
        <v>30666</v>
      </c>
      <c r="D1173" s="3">
        <f>Sheet3!B1173</f>
        <v>13951.63</v>
      </c>
      <c r="E1173" s="2">
        <v>30666</v>
      </c>
      <c r="F1173" s="3">
        <f t="shared" si="38"/>
        <v>3.9999999999054126E-2</v>
      </c>
      <c r="G1173" s="3">
        <f t="shared" si="39"/>
        <v>2.8670485096762263E-4</v>
      </c>
    </row>
    <row r="1174" spans="1:7" x14ac:dyDescent="0.25">
      <c r="A1174" s="2">
        <v>30667</v>
      </c>
      <c r="B1174" s="3">
        <f>Sheet2!B1174</f>
        <v>16351.56</v>
      </c>
      <c r="C1174" s="2">
        <v>30667</v>
      </c>
      <c r="D1174" s="3">
        <f>Sheet3!B1174</f>
        <v>16351.59</v>
      </c>
      <c r="E1174" s="2">
        <v>30667</v>
      </c>
      <c r="F1174" s="3">
        <f t="shared" si="38"/>
        <v>3.0000000000654836E-2</v>
      </c>
      <c r="G1174" s="3">
        <f t="shared" si="39"/>
        <v>1.8346839665533954E-4</v>
      </c>
    </row>
    <row r="1175" spans="1:7" x14ac:dyDescent="0.25">
      <c r="A1175" s="2">
        <v>30668</v>
      </c>
      <c r="B1175" s="3">
        <f>Sheet2!B1175</f>
        <v>14415.29</v>
      </c>
      <c r="C1175" s="2">
        <v>30668</v>
      </c>
      <c r="D1175" s="3">
        <f>Sheet3!B1175</f>
        <v>14415.32</v>
      </c>
      <c r="E1175" s="2">
        <v>30668</v>
      </c>
      <c r="F1175" s="3">
        <f t="shared" si="38"/>
        <v>2.9999999998835847E-2</v>
      </c>
      <c r="G1175" s="3">
        <f t="shared" si="39"/>
        <v>2.0811192536021293E-4</v>
      </c>
    </row>
    <row r="1176" spans="1:7" x14ac:dyDescent="0.25">
      <c r="A1176" s="2">
        <v>30669</v>
      </c>
      <c r="B1176" s="3">
        <f>Sheet2!B1176</f>
        <v>14166.78</v>
      </c>
      <c r="C1176" s="2">
        <v>30669</v>
      </c>
      <c r="D1176" s="3">
        <f>Sheet3!B1176</f>
        <v>14166.82</v>
      </c>
      <c r="E1176" s="2">
        <v>30669</v>
      </c>
      <c r="F1176" s="3">
        <f t="shared" si="38"/>
        <v>3.9999999999054126E-2</v>
      </c>
      <c r="G1176" s="3">
        <f t="shared" si="39"/>
        <v>2.8234988514750753E-4</v>
      </c>
    </row>
    <row r="1177" spans="1:7" x14ac:dyDescent="0.25">
      <c r="A1177" s="2">
        <v>30670</v>
      </c>
      <c r="B1177" s="3">
        <f>Sheet2!B1177</f>
        <v>13932.99</v>
      </c>
      <c r="C1177" s="2">
        <v>30670</v>
      </c>
      <c r="D1177" s="3">
        <f>Sheet3!B1177</f>
        <v>13933.03</v>
      </c>
      <c r="E1177" s="2">
        <v>30670</v>
      </c>
      <c r="F1177" s="3">
        <f t="shared" si="38"/>
        <v>4.0000000000873115E-2</v>
      </c>
      <c r="G1177" s="3">
        <f t="shared" si="39"/>
        <v>2.8708758971216679E-4</v>
      </c>
    </row>
    <row r="1178" spans="1:7" x14ac:dyDescent="0.25">
      <c r="A1178" s="2">
        <v>30671</v>
      </c>
      <c r="B1178" s="3">
        <f>Sheet2!B1178</f>
        <v>13701.03</v>
      </c>
      <c r="C1178" s="2">
        <v>30671</v>
      </c>
      <c r="D1178" s="3">
        <f>Sheet3!B1178</f>
        <v>13701.07</v>
      </c>
      <c r="E1178" s="2">
        <v>30671</v>
      </c>
      <c r="F1178" s="3">
        <f t="shared" si="38"/>
        <v>3.9999999999054126E-2</v>
      </c>
      <c r="G1178" s="3">
        <f t="shared" si="39"/>
        <v>2.9194800113461301E-4</v>
      </c>
    </row>
    <row r="1179" spans="1:7" x14ac:dyDescent="0.25">
      <c r="A1179" s="2">
        <v>30672</v>
      </c>
      <c r="B1179" s="3">
        <f>Sheet2!B1179</f>
        <v>13536.38</v>
      </c>
      <c r="C1179" s="2">
        <v>30672</v>
      </c>
      <c r="D1179" s="3">
        <f>Sheet3!B1179</f>
        <v>13536.42</v>
      </c>
      <c r="E1179" s="2">
        <v>30672</v>
      </c>
      <c r="F1179" s="3">
        <f t="shared" si="38"/>
        <v>4.0000000000873115E-2</v>
      </c>
      <c r="G1179" s="3">
        <f t="shared" si="39"/>
        <v>2.9549910538290857E-4</v>
      </c>
    </row>
    <row r="1180" spans="1:7" x14ac:dyDescent="0.25">
      <c r="A1180" s="2">
        <v>30673</v>
      </c>
      <c r="B1180" s="3">
        <f>Sheet2!B1180</f>
        <v>13398.9</v>
      </c>
      <c r="C1180" s="2">
        <v>30673</v>
      </c>
      <c r="D1180" s="3">
        <f>Sheet3!B1180</f>
        <v>13398.95</v>
      </c>
      <c r="E1180" s="2">
        <v>30673</v>
      </c>
      <c r="F1180" s="3">
        <f>ABS(B1180-D1180)</f>
        <v>5.0000000001091394E-2</v>
      </c>
      <c r="G1180" s="3">
        <f t="shared" si="39"/>
        <v>3.7316356879525182E-4</v>
      </c>
    </row>
    <row r="1181" spans="1:7" x14ac:dyDescent="0.25">
      <c r="A1181" s="2">
        <v>30674</v>
      </c>
      <c r="B1181" s="3">
        <f>Sheet2!B1181</f>
        <v>13315.67</v>
      </c>
      <c r="C1181" s="2">
        <v>30674</v>
      </c>
      <c r="D1181" s="3">
        <f>Sheet3!B1181</f>
        <v>13315.72</v>
      </c>
      <c r="E1181" s="2">
        <v>30674</v>
      </c>
      <c r="F1181" s="3">
        <f t="shared" ref="F1181:F1218" si="40">ABS(B1181-D1181)</f>
        <v>4.9999999999272404E-2</v>
      </c>
      <c r="G1181" s="3">
        <f t="shared" si="39"/>
        <v>3.7549603025050399E-4</v>
      </c>
    </row>
    <row r="1182" spans="1:7" x14ac:dyDescent="0.25">
      <c r="A1182" s="2">
        <v>30675</v>
      </c>
      <c r="B1182" s="3">
        <f>Sheet2!B1182</f>
        <v>13234.09</v>
      </c>
      <c r="C1182" s="2">
        <v>30675</v>
      </c>
      <c r="D1182" s="3">
        <f>Sheet3!B1182</f>
        <v>13234.13</v>
      </c>
      <c r="E1182" s="2">
        <v>30675</v>
      </c>
      <c r="F1182" s="3">
        <f t="shared" si="40"/>
        <v>3.9999999999054126E-2</v>
      </c>
      <c r="G1182" s="3">
        <f t="shared" si="39"/>
        <v>3.022488066767829E-4</v>
      </c>
    </row>
    <row r="1183" spans="1:7" x14ac:dyDescent="0.25">
      <c r="A1183" s="2">
        <v>30676</v>
      </c>
      <c r="B1183" s="3">
        <f>Sheet2!B1183</f>
        <v>13160.93</v>
      </c>
      <c r="C1183" s="2">
        <v>30676</v>
      </c>
      <c r="D1183" s="3">
        <f>Sheet3!B1183</f>
        <v>13160.98</v>
      </c>
      <c r="E1183" s="2">
        <v>30676</v>
      </c>
      <c r="F1183" s="3">
        <f t="shared" si="40"/>
        <v>4.9999999999272404E-2</v>
      </c>
      <c r="G1183" s="3">
        <f t="shared" si="39"/>
        <v>3.7991091848230455E-4</v>
      </c>
    </row>
    <row r="1184" spans="1:7" x14ac:dyDescent="0.25">
      <c r="A1184" s="2">
        <v>30677</v>
      </c>
      <c r="B1184" s="3">
        <f>Sheet2!B1184</f>
        <v>13094.19</v>
      </c>
      <c r="C1184" s="2">
        <v>30677</v>
      </c>
      <c r="D1184" s="3">
        <f>Sheet3!B1184</f>
        <v>13094.24</v>
      </c>
      <c r="E1184" s="2">
        <v>30677</v>
      </c>
      <c r="F1184" s="3">
        <f t="shared" si="40"/>
        <v>4.9999999999272404E-2</v>
      </c>
      <c r="G1184" s="3">
        <f t="shared" si="39"/>
        <v>3.8184728551846005E-4</v>
      </c>
    </row>
    <row r="1185" spans="1:7" x14ac:dyDescent="0.25">
      <c r="A1185" s="2">
        <v>30678</v>
      </c>
      <c r="B1185" s="3">
        <f>Sheet2!B1185</f>
        <v>13035.34</v>
      </c>
      <c r="C1185" s="2">
        <v>30678</v>
      </c>
      <c r="D1185" s="3">
        <f>Sheet3!B1185</f>
        <v>13035.39</v>
      </c>
      <c r="E1185" s="2">
        <v>30678</v>
      </c>
      <c r="F1185" s="3">
        <f t="shared" si="40"/>
        <v>4.9999999999272404E-2</v>
      </c>
      <c r="G1185" s="3">
        <f t="shared" si="39"/>
        <v>3.8357118582008217E-4</v>
      </c>
    </row>
    <row r="1186" spans="1:7" x14ac:dyDescent="0.25">
      <c r="A1186" s="2">
        <v>30679</v>
      </c>
      <c r="B1186" s="3">
        <f>Sheet2!B1186</f>
        <v>12982.45</v>
      </c>
      <c r="C1186" s="2">
        <v>30679</v>
      </c>
      <c r="D1186" s="3">
        <f>Sheet3!B1186</f>
        <v>12982.49</v>
      </c>
      <c r="E1186" s="2">
        <v>30679</v>
      </c>
      <c r="F1186" s="3">
        <f t="shared" si="40"/>
        <v>3.9999999999054126E-2</v>
      </c>
      <c r="G1186" s="3">
        <f t="shared" si="39"/>
        <v>3.0810730452366324E-4</v>
      </c>
    </row>
    <row r="1187" spans="1:7" x14ac:dyDescent="0.25">
      <c r="A1187" s="2">
        <v>30680</v>
      </c>
      <c r="B1187" s="3">
        <f>Sheet2!B1187</f>
        <v>17215.84</v>
      </c>
      <c r="C1187" s="2">
        <v>30680</v>
      </c>
      <c r="D1187" s="3">
        <f>Sheet3!B1187</f>
        <v>17215.88</v>
      </c>
      <c r="E1187" s="2">
        <v>30680</v>
      </c>
      <c r="F1187" s="3">
        <f t="shared" si="40"/>
        <v>4.0000000000873115E-2</v>
      </c>
      <c r="G1187" s="3">
        <f t="shared" si="39"/>
        <v>2.3234362693555667E-4</v>
      </c>
    </row>
    <row r="1188" spans="1:7" x14ac:dyDescent="0.25">
      <c r="A1188" s="2">
        <v>30681</v>
      </c>
      <c r="B1188" s="3">
        <f>Sheet2!B1188</f>
        <v>15385.16</v>
      </c>
      <c r="C1188" s="2">
        <v>30681</v>
      </c>
      <c r="D1188" s="3">
        <f>Sheet3!B1188</f>
        <v>15385.2</v>
      </c>
      <c r="E1188" s="2">
        <v>30681</v>
      </c>
      <c r="F1188" s="3">
        <f t="shared" si="40"/>
        <v>4.0000000000873115E-2</v>
      </c>
      <c r="G1188" s="3">
        <f t="shared" si="39"/>
        <v>2.5999012038110074E-4</v>
      </c>
    </row>
    <row r="1189" spans="1:7" x14ac:dyDescent="0.25">
      <c r="A1189" s="2">
        <v>30682</v>
      </c>
      <c r="B1189" s="3">
        <f>Sheet2!B1189</f>
        <v>15295.81</v>
      </c>
      <c r="C1189" s="2">
        <v>30682</v>
      </c>
      <c r="D1189" s="3">
        <f>Sheet3!B1189</f>
        <v>15295.85</v>
      </c>
      <c r="E1189" s="2">
        <v>30682</v>
      </c>
      <c r="F1189" s="3">
        <f t="shared" si="40"/>
        <v>4.0000000000873115E-2</v>
      </c>
      <c r="G1189" s="3">
        <f t="shared" si="39"/>
        <v>2.6150884063895182E-4</v>
      </c>
    </row>
    <row r="1190" spans="1:7" x14ac:dyDescent="0.25">
      <c r="A1190" s="2">
        <v>30683</v>
      </c>
      <c r="B1190" s="3">
        <f>Sheet2!B1190</f>
        <v>15364.18</v>
      </c>
      <c r="C1190" s="2">
        <v>30683</v>
      </c>
      <c r="D1190" s="3">
        <f>Sheet3!B1190</f>
        <v>15364.21</v>
      </c>
      <c r="E1190" s="2">
        <v>30683</v>
      </c>
      <c r="F1190" s="3">
        <f t="shared" si="40"/>
        <v>2.9999999998835847E-2</v>
      </c>
      <c r="G1190" s="3">
        <f t="shared" si="39"/>
        <v>1.9525898174286766E-4</v>
      </c>
    </row>
    <row r="1191" spans="1:7" x14ac:dyDescent="0.25">
      <c r="A1191" s="2">
        <v>30684</v>
      </c>
      <c r="B1191" s="3">
        <f>Sheet2!B1191</f>
        <v>15014.42</v>
      </c>
      <c r="C1191" s="2">
        <v>30684</v>
      </c>
      <c r="D1191" s="3">
        <f>Sheet3!B1191</f>
        <v>15014.47</v>
      </c>
      <c r="E1191" s="2">
        <v>30684</v>
      </c>
      <c r="F1191" s="3">
        <f t="shared" si="40"/>
        <v>4.9999999999272404E-2</v>
      </c>
      <c r="G1191" s="3">
        <f t="shared" si="39"/>
        <v>3.3301208766791242E-4</v>
      </c>
    </row>
    <row r="1192" spans="1:7" x14ac:dyDescent="0.25">
      <c r="A1192" s="2">
        <v>30685</v>
      </c>
      <c r="B1192" s="3">
        <f>Sheet2!B1192</f>
        <v>21474.31</v>
      </c>
      <c r="C1192" s="2">
        <v>30685</v>
      </c>
      <c r="D1192" s="3">
        <f>Sheet3!B1192</f>
        <v>21474.37</v>
      </c>
      <c r="E1192" s="2">
        <v>30685</v>
      </c>
      <c r="F1192" s="3">
        <f t="shared" si="40"/>
        <v>5.9999999997671694E-2</v>
      </c>
      <c r="G1192" s="3">
        <f t="shared" si="39"/>
        <v>2.7940284160919129E-4</v>
      </c>
    </row>
    <row r="1193" spans="1:7" x14ac:dyDescent="0.25">
      <c r="A1193" s="2">
        <v>30686</v>
      </c>
      <c r="B1193" s="3">
        <f>Sheet2!B1193</f>
        <v>26023.200000000001</v>
      </c>
      <c r="C1193" s="2">
        <v>30686</v>
      </c>
      <c r="D1193" s="3">
        <f>Sheet3!B1193</f>
        <v>26023.37</v>
      </c>
      <c r="E1193" s="2">
        <v>30686</v>
      </c>
      <c r="F1193" s="3">
        <f t="shared" si="40"/>
        <v>0.16999999999825377</v>
      </c>
      <c r="G1193" s="3">
        <f t="shared" si="39"/>
        <v>6.5325897452272238E-4</v>
      </c>
    </row>
    <row r="1194" spans="1:7" x14ac:dyDescent="0.25">
      <c r="A1194" s="2">
        <v>30687</v>
      </c>
      <c r="B1194" s="3">
        <f>Sheet2!B1194</f>
        <v>31794.37</v>
      </c>
      <c r="C1194" s="2">
        <v>30687</v>
      </c>
      <c r="D1194" s="3">
        <f>Sheet3!B1194</f>
        <v>31794.54</v>
      </c>
      <c r="E1194" s="2">
        <v>30687</v>
      </c>
      <c r="F1194" s="3">
        <f t="shared" si="40"/>
        <v>0.17000000000189175</v>
      </c>
      <c r="G1194" s="3">
        <f t="shared" si="39"/>
        <v>5.3468299903660103E-4</v>
      </c>
    </row>
    <row r="1195" spans="1:7" x14ac:dyDescent="0.25">
      <c r="A1195" s="2">
        <v>30688</v>
      </c>
      <c r="B1195" s="3">
        <f>Sheet2!B1195</f>
        <v>36670.589999999997</v>
      </c>
      <c r="C1195" s="2">
        <v>30688</v>
      </c>
      <c r="D1195" s="3">
        <f>Sheet3!B1195</f>
        <v>36671.620000000003</v>
      </c>
      <c r="E1195" s="2">
        <v>30688</v>
      </c>
      <c r="F1195" s="3">
        <f t="shared" si="40"/>
        <v>1.0300000000061118</v>
      </c>
      <c r="G1195" s="3">
        <f t="shared" si="39"/>
        <v>2.8087114777206779E-3</v>
      </c>
    </row>
    <row r="1196" spans="1:7" x14ac:dyDescent="0.25">
      <c r="A1196" s="2">
        <v>30689</v>
      </c>
      <c r="B1196" s="3">
        <f>Sheet2!B1196</f>
        <v>43981.52</v>
      </c>
      <c r="C1196" s="2">
        <v>30689</v>
      </c>
      <c r="D1196" s="3">
        <f>Sheet3!B1196</f>
        <v>43982.17</v>
      </c>
      <c r="E1196" s="2">
        <v>30689</v>
      </c>
      <c r="F1196" s="3">
        <f t="shared" si="40"/>
        <v>0.65000000000145519</v>
      </c>
      <c r="G1196" s="3">
        <f t="shared" si="39"/>
        <v>1.4778716011544116E-3</v>
      </c>
    </row>
    <row r="1197" spans="1:7" x14ac:dyDescent="0.25">
      <c r="A1197" s="2">
        <v>30690</v>
      </c>
      <c r="B1197" s="3">
        <f>Sheet2!B1197</f>
        <v>45750.38</v>
      </c>
      <c r="C1197" s="2">
        <v>30690</v>
      </c>
      <c r="D1197" s="3">
        <f>Sheet3!B1197</f>
        <v>45750.82</v>
      </c>
      <c r="E1197" s="2">
        <v>30690</v>
      </c>
      <c r="F1197" s="3">
        <f t="shared" si="40"/>
        <v>0.44000000000232831</v>
      </c>
      <c r="G1197" s="3">
        <f t="shared" si="39"/>
        <v>9.617313962948168E-4</v>
      </c>
    </row>
    <row r="1198" spans="1:7" x14ac:dyDescent="0.25">
      <c r="A1198" s="2">
        <v>30691</v>
      </c>
      <c r="B1198" s="3">
        <f>Sheet2!B1198</f>
        <v>37416.54</v>
      </c>
      <c r="C1198" s="2">
        <v>30691</v>
      </c>
      <c r="D1198" s="3">
        <f>Sheet3!B1198</f>
        <v>37416.85</v>
      </c>
      <c r="E1198" s="2">
        <v>30691</v>
      </c>
      <c r="F1198" s="3">
        <f t="shared" si="40"/>
        <v>0.30999999999767169</v>
      </c>
      <c r="G1198" s="3">
        <f t="shared" si="39"/>
        <v>8.2850373561021756E-4</v>
      </c>
    </row>
    <row r="1199" spans="1:7" x14ac:dyDescent="0.25">
      <c r="A1199" s="2">
        <v>30692</v>
      </c>
      <c r="B1199" s="3">
        <f>Sheet2!B1199</f>
        <v>32435.439999999999</v>
      </c>
      <c r="C1199" s="2">
        <v>30692</v>
      </c>
      <c r="D1199" s="3">
        <f>Sheet3!B1199</f>
        <v>32435.68</v>
      </c>
      <c r="E1199" s="2">
        <v>30692</v>
      </c>
      <c r="F1199" s="3">
        <f t="shared" si="40"/>
        <v>0.24000000000160071</v>
      </c>
      <c r="G1199" s="3">
        <f t="shared" si="39"/>
        <v>7.3992590875727191E-4</v>
      </c>
    </row>
    <row r="1200" spans="1:7" x14ac:dyDescent="0.25">
      <c r="A1200" s="2">
        <v>30693</v>
      </c>
      <c r="B1200" s="3">
        <f>Sheet2!B1200</f>
        <v>29146.58</v>
      </c>
      <c r="C1200" s="2">
        <v>30693</v>
      </c>
      <c r="D1200" s="3">
        <f>Sheet3!B1200</f>
        <v>29146.799999999999</v>
      </c>
      <c r="E1200" s="2">
        <v>30693</v>
      </c>
      <c r="F1200" s="3">
        <f t="shared" si="40"/>
        <v>0.21999999999752617</v>
      </c>
      <c r="G1200" s="3">
        <f t="shared" si="39"/>
        <v>7.5479984079736436E-4</v>
      </c>
    </row>
    <row r="1201" spans="1:7" x14ac:dyDescent="0.25">
      <c r="A1201" s="2">
        <v>30694</v>
      </c>
      <c r="B1201" s="3">
        <f>Sheet2!B1201</f>
        <v>26507.46</v>
      </c>
      <c r="C1201" s="2">
        <v>30694</v>
      </c>
      <c r="D1201" s="3">
        <f>Sheet3!B1201</f>
        <v>26507.65</v>
      </c>
      <c r="E1201" s="2">
        <v>30694</v>
      </c>
      <c r="F1201" s="3">
        <f t="shared" si="40"/>
        <v>0.19000000000232831</v>
      </c>
      <c r="G1201" s="3">
        <f t="shared" si="39"/>
        <v>7.1677421424505116E-4</v>
      </c>
    </row>
    <row r="1202" spans="1:7" x14ac:dyDescent="0.25">
      <c r="A1202" s="2">
        <v>30695</v>
      </c>
      <c r="B1202" s="3">
        <f>Sheet2!B1202</f>
        <v>24372.14</v>
      </c>
      <c r="C1202" s="2">
        <v>30695</v>
      </c>
      <c r="D1202" s="3">
        <f>Sheet3!B1202</f>
        <v>24372.32</v>
      </c>
      <c r="E1202" s="2">
        <v>30695</v>
      </c>
      <c r="F1202" s="3">
        <f t="shared" si="40"/>
        <v>0.18000000000029104</v>
      </c>
      <c r="G1202" s="3">
        <f t="shared" si="39"/>
        <v>7.385427402901777E-4</v>
      </c>
    </row>
    <row r="1203" spans="1:7" x14ac:dyDescent="0.25">
      <c r="A1203" s="2">
        <v>30696</v>
      </c>
      <c r="B1203" s="3">
        <f>Sheet2!B1203</f>
        <v>22646.75</v>
      </c>
      <c r="C1203" s="2">
        <v>30696</v>
      </c>
      <c r="D1203" s="3">
        <f>Sheet3!B1203</f>
        <v>22646.92</v>
      </c>
      <c r="E1203" s="2">
        <v>30696</v>
      </c>
      <c r="F1203" s="3">
        <f t="shared" si="40"/>
        <v>0.16999999999825377</v>
      </c>
      <c r="G1203" s="3">
        <f t="shared" si="39"/>
        <v>7.5065395205287859E-4</v>
      </c>
    </row>
    <row r="1204" spans="1:7" x14ac:dyDescent="0.25">
      <c r="A1204" s="2">
        <v>30697</v>
      </c>
      <c r="B1204" s="3">
        <f>Sheet2!B1204</f>
        <v>21213.75</v>
      </c>
      <c r="C1204" s="2">
        <v>30697</v>
      </c>
      <c r="D1204" s="3">
        <f>Sheet3!B1204</f>
        <v>21213.91</v>
      </c>
      <c r="E1204" s="2">
        <v>30697</v>
      </c>
      <c r="F1204" s="3">
        <f t="shared" si="40"/>
        <v>0.15999999999985448</v>
      </c>
      <c r="G1204" s="3">
        <f t="shared" si="39"/>
        <v>7.5422211181179932E-4</v>
      </c>
    </row>
    <row r="1205" spans="1:7" x14ac:dyDescent="0.25">
      <c r="A1205" s="2">
        <v>30698</v>
      </c>
      <c r="B1205" s="3">
        <f>Sheet2!B1205</f>
        <v>20027.78</v>
      </c>
      <c r="C1205" s="2">
        <v>30698</v>
      </c>
      <c r="D1205" s="3">
        <f>Sheet3!B1205</f>
        <v>20027.939999999999</v>
      </c>
      <c r="E1205" s="2">
        <v>30698</v>
      </c>
      <c r="F1205" s="3">
        <f t="shared" si="40"/>
        <v>0.15999999999985448</v>
      </c>
      <c r="G1205" s="3">
        <f t="shared" si="39"/>
        <v>7.9888395910839808E-4</v>
      </c>
    </row>
    <row r="1206" spans="1:7" x14ac:dyDescent="0.25">
      <c r="A1206" s="2">
        <v>30699</v>
      </c>
      <c r="B1206" s="3">
        <f>Sheet2!B1206</f>
        <v>19033.97</v>
      </c>
      <c r="C1206" s="2">
        <v>30699</v>
      </c>
      <c r="D1206" s="3">
        <f>Sheet3!B1206</f>
        <v>19034.12</v>
      </c>
      <c r="E1206" s="2">
        <v>30699</v>
      </c>
      <c r="F1206" s="3">
        <f t="shared" si="40"/>
        <v>0.14999999999781721</v>
      </c>
      <c r="G1206" s="3">
        <f t="shared" si="39"/>
        <v>7.880584970453965E-4</v>
      </c>
    </row>
    <row r="1207" spans="1:7" x14ac:dyDescent="0.25">
      <c r="A1207" s="2">
        <v>30700</v>
      </c>
      <c r="B1207" s="3">
        <f>Sheet2!B1207</f>
        <v>18193.87</v>
      </c>
      <c r="C1207" s="2">
        <v>30700</v>
      </c>
      <c r="D1207" s="3">
        <f>Sheet3!B1207</f>
        <v>18194.02</v>
      </c>
      <c r="E1207" s="2">
        <v>30700</v>
      </c>
      <c r="F1207" s="3">
        <f t="shared" si="40"/>
        <v>0.15000000000145519</v>
      </c>
      <c r="G1207" s="3">
        <f t="shared" si="39"/>
        <v>8.2444671381836005E-4</v>
      </c>
    </row>
    <row r="1208" spans="1:7" x14ac:dyDescent="0.25">
      <c r="A1208" s="2">
        <v>30701</v>
      </c>
      <c r="B1208" s="3">
        <f>Sheet2!B1208</f>
        <v>17487.47</v>
      </c>
      <c r="C1208" s="2">
        <v>30701</v>
      </c>
      <c r="D1208" s="3">
        <f>Sheet3!B1208</f>
        <v>17487.61</v>
      </c>
      <c r="E1208" s="2">
        <v>30701</v>
      </c>
      <c r="F1208" s="3">
        <f t="shared" si="40"/>
        <v>0.13999999999941792</v>
      </c>
      <c r="G1208" s="3">
        <f t="shared" si="39"/>
        <v>8.0056680129198855E-4</v>
      </c>
    </row>
    <row r="1209" spans="1:7" x14ac:dyDescent="0.25">
      <c r="A1209" s="2">
        <v>30702</v>
      </c>
      <c r="B1209" s="3">
        <f>Sheet2!B1209</f>
        <v>16850.54</v>
      </c>
      <c r="C1209" s="2">
        <v>30702</v>
      </c>
      <c r="D1209" s="3">
        <f>Sheet3!B1209</f>
        <v>16850.68</v>
      </c>
      <c r="E1209" s="2">
        <v>30702</v>
      </c>
      <c r="F1209" s="3">
        <f t="shared" si="40"/>
        <v>0.13999999999941792</v>
      </c>
      <c r="G1209" s="3">
        <f t="shared" si="39"/>
        <v>8.3082700519752277E-4</v>
      </c>
    </row>
    <row r="1210" spans="1:7" x14ac:dyDescent="0.25">
      <c r="A1210" s="2">
        <v>30703</v>
      </c>
      <c r="B1210" s="3">
        <f>Sheet2!B1210</f>
        <v>16322.58</v>
      </c>
      <c r="C1210" s="2">
        <v>30703</v>
      </c>
      <c r="D1210" s="3">
        <f>Sheet3!B1210</f>
        <v>16322.72</v>
      </c>
      <c r="E1210" s="2">
        <v>30703</v>
      </c>
      <c r="F1210" s="3">
        <f t="shared" si="40"/>
        <v>0.13999999999941792</v>
      </c>
      <c r="G1210" s="3">
        <f t="shared" si="39"/>
        <v>8.5770018722013195E-4</v>
      </c>
    </row>
    <row r="1211" spans="1:7" x14ac:dyDescent="0.25">
      <c r="A1211" s="2">
        <v>30704</v>
      </c>
      <c r="B1211" s="3">
        <f>Sheet2!B1211</f>
        <v>15918.2</v>
      </c>
      <c r="C1211" s="2">
        <v>30704</v>
      </c>
      <c r="D1211" s="3">
        <f>Sheet3!B1211</f>
        <v>15918.34</v>
      </c>
      <c r="E1211" s="2">
        <v>30704</v>
      </c>
      <c r="F1211" s="3">
        <f t="shared" si="40"/>
        <v>0.13999999999941792</v>
      </c>
      <c r="G1211" s="3">
        <f t="shared" si="39"/>
        <v>8.7948869039999097E-4</v>
      </c>
    </row>
    <row r="1212" spans="1:7" x14ac:dyDescent="0.25">
      <c r="A1212" s="2">
        <v>30705</v>
      </c>
      <c r="B1212" s="3">
        <f>Sheet2!B1212</f>
        <v>15560.97</v>
      </c>
      <c r="C1212" s="2">
        <v>30705</v>
      </c>
      <c r="D1212" s="3">
        <f>Sheet3!B1212</f>
        <v>15561.1</v>
      </c>
      <c r="E1212" s="2">
        <v>30705</v>
      </c>
      <c r="F1212" s="3">
        <f t="shared" si="40"/>
        <v>0.13000000000101863</v>
      </c>
      <c r="G1212" s="3">
        <f t="shared" si="39"/>
        <v>8.3541651940427497E-4</v>
      </c>
    </row>
    <row r="1213" spans="1:7" x14ac:dyDescent="0.25">
      <c r="A1213" s="2">
        <v>30706</v>
      </c>
      <c r="B1213" s="3">
        <f>Sheet2!B1213</f>
        <v>15229.44</v>
      </c>
      <c r="C1213" s="2">
        <v>30706</v>
      </c>
      <c r="D1213" s="3">
        <f>Sheet3!B1213</f>
        <v>15229.57</v>
      </c>
      <c r="E1213" s="2">
        <v>30706</v>
      </c>
      <c r="F1213" s="3">
        <f t="shared" si="40"/>
        <v>0.12999999999919964</v>
      </c>
      <c r="G1213" s="3">
        <f t="shared" si="39"/>
        <v>8.5360256395419993E-4</v>
      </c>
    </row>
    <row r="1214" spans="1:7" x14ac:dyDescent="0.25">
      <c r="A1214" s="2">
        <v>30707</v>
      </c>
      <c r="B1214" s="3">
        <f>Sheet2!B1214</f>
        <v>14933.23</v>
      </c>
      <c r="C1214" s="2">
        <v>30707</v>
      </c>
      <c r="D1214" s="3">
        <f>Sheet3!B1214</f>
        <v>14933.35</v>
      </c>
      <c r="E1214" s="2">
        <v>30707</v>
      </c>
      <c r="F1214" s="3">
        <f t="shared" si="40"/>
        <v>0.12000000000080036</v>
      </c>
      <c r="G1214" s="3">
        <f t="shared" si="39"/>
        <v>8.0357053173467678E-4</v>
      </c>
    </row>
    <row r="1215" spans="1:7" x14ac:dyDescent="0.25">
      <c r="A1215" s="2">
        <v>30708</v>
      </c>
      <c r="B1215" s="3">
        <f>Sheet2!B1215</f>
        <v>14676.78</v>
      </c>
      <c r="C1215" s="2">
        <v>30708</v>
      </c>
      <c r="D1215" s="3">
        <f>Sheet3!B1215</f>
        <v>14676.91</v>
      </c>
      <c r="E1215" s="2">
        <v>30708</v>
      </c>
      <c r="F1215" s="3">
        <f t="shared" si="40"/>
        <v>0.12999999999919964</v>
      </c>
      <c r="G1215" s="3">
        <f t="shared" si="39"/>
        <v>8.8574502398120348E-4</v>
      </c>
    </row>
    <row r="1216" spans="1:7" x14ac:dyDescent="0.25">
      <c r="A1216" s="2">
        <v>30709</v>
      </c>
      <c r="B1216" s="3">
        <f>Sheet2!B1216</f>
        <v>14447.51</v>
      </c>
      <c r="C1216" s="2">
        <v>30709</v>
      </c>
      <c r="D1216" s="3">
        <f>Sheet3!B1216</f>
        <v>14447.63</v>
      </c>
      <c r="E1216" s="2">
        <v>30709</v>
      </c>
      <c r="F1216" s="3">
        <f t="shared" si="40"/>
        <v>0.11999999999898137</v>
      </c>
      <c r="G1216" s="3">
        <f t="shared" si="39"/>
        <v>8.3058605459152381E-4</v>
      </c>
    </row>
    <row r="1217" spans="1:7" x14ac:dyDescent="0.25">
      <c r="A1217" s="2">
        <v>30710</v>
      </c>
      <c r="B1217" s="3">
        <f>Sheet2!B1217</f>
        <v>14240.66</v>
      </c>
      <c r="C1217" s="2">
        <v>30710</v>
      </c>
      <c r="D1217" s="3">
        <f>Sheet3!B1217</f>
        <v>14240.78</v>
      </c>
      <c r="E1217" s="2">
        <v>30710</v>
      </c>
      <c r="F1217" s="3">
        <f t="shared" si="40"/>
        <v>0.12000000000080036</v>
      </c>
      <c r="G1217" s="3">
        <f t="shared" si="39"/>
        <v>8.4265047280275627E-4</v>
      </c>
    </row>
    <row r="1218" spans="1:7" x14ac:dyDescent="0.25">
      <c r="A1218" s="2">
        <v>30711</v>
      </c>
      <c r="B1218" s="3">
        <f>Sheet2!B1218</f>
        <v>14074.35</v>
      </c>
      <c r="C1218" s="2">
        <v>30711</v>
      </c>
      <c r="D1218" s="3">
        <f>Sheet3!B1218</f>
        <v>14074.46</v>
      </c>
      <c r="E1218" s="2">
        <v>30711</v>
      </c>
      <c r="F1218" s="3">
        <f t="shared" si="40"/>
        <v>0.10999999999876309</v>
      </c>
      <c r="G1218" s="3">
        <f t="shared" si="39"/>
        <v>7.8155751622984533E-4</v>
      </c>
    </row>
    <row r="1219" spans="1:7" x14ac:dyDescent="0.25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workbookViewId="0">
      <selection sqref="A1:XFD1048576"/>
    </sheetView>
  </sheetViews>
  <sheetFormatPr defaultRowHeight="15" x14ac:dyDescent="0.25"/>
  <cols>
    <col min="1" max="16384" width="9.140625" style="1"/>
  </cols>
  <sheetData>
    <row r="1" spans="1:40" x14ac:dyDescent="0.25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52</v>
      </c>
    </row>
    <row r="2" spans="1:40" x14ac:dyDescent="0.25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0.3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78096.759999999995</v>
      </c>
      <c r="M2" s="3">
        <v>-2.4525269999999998E-5</v>
      </c>
      <c r="N2" s="3">
        <v>9138985</v>
      </c>
      <c r="O2" s="3">
        <v>164350000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7483.2790000000005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 t="s">
        <v>46</v>
      </c>
    </row>
    <row r="3" spans="1:40" x14ac:dyDescent="0.25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0.3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85378.53</v>
      </c>
      <c r="M3" s="3">
        <v>-4.5775029999999998E-4</v>
      </c>
      <c r="N3" s="3">
        <v>9118175</v>
      </c>
      <c r="O3" s="3">
        <v>164345900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8508.6470000000008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 t="s">
        <v>47</v>
      </c>
    </row>
    <row r="4" spans="1:40" x14ac:dyDescent="0.25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0.3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92392.98</v>
      </c>
      <c r="M4" s="3">
        <v>-4.7752180000000001E-4</v>
      </c>
      <c r="N4" s="3">
        <v>9097460</v>
      </c>
      <c r="O4" s="3">
        <v>164341900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8727.0789999999997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 t="s">
        <v>47</v>
      </c>
    </row>
    <row r="5" spans="1:40" x14ac:dyDescent="0.25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0.3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98825.17</v>
      </c>
      <c r="M5" s="3">
        <v>-8.5875179999999999E-5</v>
      </c>
      <c r="N5" s="3">
        <v>9076853</v>
      </c>
      <c r="O5" s="3">
        <v>164337900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-2397.2269999999999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9268.9989999999998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 t="s">
        <v>48</v>
      </c>
    </row>
    <row r="6" spans="1:40" x14ac:dyDescent="0.25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0.3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103196.3</v>
      </c>
      <c r="M6" s="3">
        <v>-8.1730839999999996E-5</v>
      </c>
      <c r="N6" s="3">
        <v>9056360</v>
      </c>
      <c r="O6" s="3">
        <v>164334000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11294.51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 t="s">
        <v>48</v>
      </c>
    </row>
    <row r="7" spans="1:40" x14ac:dyDescent="0.25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0.3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107223</v>
      </c>
      <c r="M7" s="3">
        <v>-2.4551529999999999E-5</v>
      </c>
      <c r="N7" s="3">
        <v>9035988</v>
      </c>
      <c r="O7" s="3">
        <v>164330000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11606.71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 t="s">
        <v>49</v>
      </c>
    </row>
    <row r="8" spans="1:40" x14ac:dyDescent="0.25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0.3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113461</v>
      </c>
      <c r="M8" s="3">
        <v>-7.3478469999999996E-5</v>
      </c>
      <c r="N8" s="3">
        <v>9015721</v>
      </c>
      <c r="O8" s="3">
        <v>164325900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9365.9619999999995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 t="s">
        <v>49</v>
      </c>
    </row>
    <row r="9" spans="1:40" x14ac:dyDescent="0.25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0.3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119070.3</v>
      </c>
      <c r="M9" s="3">
        <v>-4.9039660000000001E-5</v>
      </c>
      <c r="N9" s="3">
        <v>8995570</v>
      </c>
      <c r="O9" s="3">
        <v>164321900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9967.1530000000002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 t="s">
        <v>49</v>
      </c>
    </row>
    <row r="10" spans="1:40" x14ac:dyDescent="0.25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0.3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125285.7</v>
      </c>
      <c r="M10" s="3">
        <v>0</v>
      </c>
      <c r="N10" s="3">
        <v>8975528</v>
      </c>
      <c r="O10" s="3">
        <v>164317800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9334.61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20074.89</v>
      </c>
      <c r="AM10" s="3">
        <v>0</v>
      </c>
      <c r="AN10" s="1" t="s">
        <v>49</v>
      </c>
    </row>
    <row r="11" spans="1:40" x14ac:dyDescent="0.25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0.3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131207.20000000001</v>
      </c>
      <c r="M11" s="3">
        <v>2.4559160000000001E-5</v>
      </c>
      <c r="N11" s="3">
        <v>8955598</v>
      </c>
      <c r="O11" s="3">
        <v>164313600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9603.0810000000001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 t="s">
        <v>49</v>
      </c>
    </row>
    <row r="12" spans="1:40" x14ac:dyDescent="0.25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0.3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138006.20000000001</v>
      </c>
      <c r="M12" s="3">
        <v>0</v>
      </c>
      <c r="N12" s="3">
        <v>8935773</v>
      </c>
      <c r="O12" s="3">
        <v>164309500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8700.7379999999994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 t="s">
        <v>49</v>
      </c>
    </row>
    <row r="13" spans="1:40" x14ac:dyDescent="0.25">
      <c r="A13" s="2">
        <v>29506</v>
      </c>
      <c r="B13" s="3">
        <v>7740.8829999999998</v>
      </c>
      <c r="C13" s="3">
        <v>7.7123369999999998</v>
      </c>
      <c r="D13" s="3">
        <v>0</v>
      </c>
      <c r="E13" s="3">
        <v>2811.1089999999999</v>
      </c>
      <c r="F13" s="3">
        <v>0.83180659999999995</v>
      </c>
      <c r="G13" s="3">
        <v>-4940.5510000000004</v>
      </c>
      <c r="H13" s="3">
        <v>69010.13</v>
      </c>
      <c r="I13" s="3">
        <v>5118.5529999999999</v>
      </c>
      <c r="J13" s="3">
        <v>0</v>
      </c>
      <c r="K13" s="3">
        <v>0</v>
      </c>
      <c r="L13" s="3">
        <v>292494.59999999998</v>
      </c>
      <c r="M13" s="3">
        <v>7297.4570000000003</v>
      </c>
      <c r="N13" s="3">
        <v>8915996</v>
      </c>
      <c r="O13" s="3">
        <v>164305700</v>
      </c>
      <c r="P13" s="3">
        <v>48.216340000000002</v>
      </c>
      <c r="Q13" s="3">
        <v>0</v>
      </c>
      <c r="R13" s="3">
        <v>0</v>
      </c>
      <c r="S13" s="3">
        <v>229249</v>
      </c>
      <c r="T13" s="3">
        <v>-723.89260000000002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6228.3190000000004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15712.68</v>
      </c>
      <c r="AL13" s="3">
        <v>19808.939999999999</v>
      </c>
      <c r="AM13" s="3">
        <v>155112.70000000001</v>
      </c>
      <c r="AN13" s="1" t="s">
        <v>49</v>
      </c>
    </row>
    <row r="14" spans="1:40" x14ac:dyDescent="0.25">
      <c r="A14" s="2">
        <v>29507</v>
      </c>
      <c r="B14" s="3">
        <v>6181.2179999999998</v>
      </c>
      <c r="C14" s="3">
        <v>0</v>
      </c>
      <c r="D14" s="3">
        <v>0</v>
      </c>
      <c r="E14" s="3">
        <v>862.52369999999996</v>
      </c>
      <c r="F14" s="3">
        <v>0.3684634</v>
      </c>
      <c r="G14" s="3">
        <v>-5320.5929999999998</v>
      </c>
      <c r="H14" s="3">
        <v>41251.96</v>
      </c>
      <c r="I14" s="3">
        <v>2858.634</v>
      </c>
      <c r="J14" s="3">
        <v>0</v>
      </c>
      <c r="K14" s="3">
        <v>0</v>
      </c>
      <c r="L14" s="3">
        <v>311815.5</v>
      </c>
      <c r="M14" s="3">
        <v>4966.1610000000001</v>
      </c>
      <c r="N14" s="3">
        <v>8896419</v>
      </c>
      <c r="O14" s="3">
        <v>164301500</v>
      </c>
      <c r="P14" s="3">
        <v>50.114660000000001</v>
      </c>
      <c r="Q14" s="3">
        <v>0</v>
      </c>
      <c r="R14" s="3">
        <v>0</v>
      </c>
      <c r="S14" s="3">
        <v>0</v>
      </c>
      <c r="T14" s="3">
        <v>-723.85410000000002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37.383870000000002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15629.57</v>
      </c>
      <c r="AL14" s="3">
        <v>19609.310000000001</v>
      </c>
      <c r="AM14" s="3">
        <v>2259.9189999999999</v>
      </c>
      <c r="AN14" s="1" t="s">
        <v>49</v>
      </c>
    </row>
    <row r="15" spans="1:40" x14ac:dyDescent="0.25">
      <c r="A15" s="2">
        <v>29508</v>
      </c>
      <c r="B15" s="3">
        <v>6976.53</v>
      </c>
      <c r="C15" s="3">
        <v>1.312317</v>
      </c>
      <c r="D15" s="3">
        <v>0</v>
      </c>
      <c r="E15" s="3">
        <v>1873.376</v>
      </c>
      <c r="F15" s="3">
        <v>0.74204800000000004</v>
      </c>
      <c r="G15" s="3">
        <v>-5109.3329999999996</v>
      </c>
      <c r="H15" s="3">
        <v>69010.13</v>
      </c>
      <c r="I15" s="3">
        <v>81812.509999999995</v>
      </c>
      <c r="J15" s="3">
        <v>0</v>
      </c>
      <c r="K15" s="3">
        <v>0</v>
      </c>
      <c r="L15" s="3">
        <v>385928.8</v>
      </c>
      <c r="M15" s="3">
        <v>6501.4809999999998</v>
      </c>
      <c r="N15" s="3">
        <v>8876933</v>
      </c>
      <c r="O15" s="3">
        <v>164297400</v>
      </c>
      <c r="P15" s="3">
        <v>57.592840000000002</v>
      </c>
      <c r="Q15" s="3">
        <v>0</v>
      </c>
      <c r="R15" s="3">
        <v>0</v>
      </c>
      <c r="S15" s="3">
        <v>174040.4</v>
      </c>
      <c r="T15" s="3">
        <v>-723.899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5462.4470000000001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15657.41</v>
      </c>
      <c r="AL15" s="3">
        <v>19517.54</v>
      </c>
      <c r="AM15" s="3">
        <v>67327.08</v>
      </c>
      <c r="AN15" s="1" t="s">
        <v>50</v>
      </c>
    </row>
    <row r="16" spans="1:40" x14ac:dyDescent="0.25">
      <c r="A16" s="2">
        <v>29509</v>
      </c>
      <c r="B16" s="3">
        <v>6186.5339999999997</v>
      </c>
      <c r="C16" s="3">
        <v>0</v>
      </c>
      <c r="D16" s="3">
        <v>0</v>
      </c>
      <c r="E16" s="3">
        <v>945.57759999999996</v>
      </c>
      <c r="F16" s="3">
        <v>0.36706329999999998</v>
      </c>
      <c r="G16" s="3">
        <v>-5236.2619999999997</v>
      </c>
      <c r="H16" s="3">
        <v>69010.13</v>
      </c>
      <c r="I16" s="3">
        <v>205813.6</v>
      </c>
      <c r="J16" s="3">
        <v>0</v>
      </c>
      <c r="K16" s="3">
        <v>0</v>
      </c>
      <c r="L16" s="3">
        <v>404408.8</v>
      </c>
      <c r="M16" s="3">
        <v>4648.085</v>
      </c>
      <c r="N16" s="3">
        <v>8857592</v>
      </c>
      <c r="O16" s="3">
        <v>164293100</v>
      </c>
      <c r="P16" s="3">
        <v>52.895069999999997</v>
      </c>
      <c r="Q16" s="3">
        <v>0</v>
      </c>
      <c r="R16" s="3">
        <v>0</v>
      </c>
      <c r="S16" s="3">
        <v>130465.4</v>
      </c>
      <c r="T16" s="3">
        <v>-723.85519999999997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4510.6549999999997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15618.45</v>
      </c>
      <c r="AL16" s="3">
        <v>19372.72</v>
      </c>
      <c r="AM16" s="3">
        <v>6464.3239999999996</v>
      </c>
      <c r="AN16" s="1" t="s">
        <v>50</v>
      </c>
    </row>
    <row r="17" spans="1:40" x14ac:dyDescent="0.25">
      <c r="A17" s="2">
        <v>29510</v>
      </c>
      <c r="B17" s="3">
        <v>6049.1660000000002</v>
      </c>
      <c r="C17" s="3">
        <v>0</v>
      </c>
      <c r="D17" s="3">
        <v>0</v>
      </c>
      <c r="E17" s="3">
        <v>780.78599999999994</v>
      </c>
      <c r="F17" s="3">
        <v>0.34755639999999999</v>
      </c>
      <c r="G17" s="3">
        <v>-5266.3580000000002</v>
      </c>
      <c r="H17" s="3">
        <v>69010.13</v>
      </c>
      <c r="I17" s="3">
        <v>368223.1</v>
      </c>
      <c r="J17" s="3">
        <v>0</v>
      </c>
      <c r="K17" s="3">
        <v>0</v>
      </c>
      <c r="L17" s="3">
        <v>423738.3</v>
      </c>
      <c r="M17" s="3">
        <v>3518.6460000000002</v>
      </c>
      <c r="N17" s="3">
        <v>8838365</v>
      </c>
      <c r="O17" s="3">
        <v>164288700</v>
      </c>
      <c r="P17" s="3">
        <v>50.873800000000003</v>
      </c>
      <c r="Q17" s="3">
        <v>0</v>
      </c>
      <c r="R17" s="3">
        <v>0</v>
      </c>
      <c r="S17" s="3">
        <v>170523.2</v>
      </c>
      <c r="T17" s="3">
        <v>-723.80909999999994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4696.2340000000004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15563.46</v>
      </c>
      <c r="AL17" s="3">
        <v>19258.59</v>
      </c>
      <c r="AM17" s="3">
        <v>8113.6880000000001</v>
      </c>
      <c r="AN17" s="1" t="s">
        <v>50</v>
      </c>
    </row>
    <row r="18" spans="1:40" x14ac:dyDescent="0.25">
      <c r="A18" s="2">
        <v>29511</v>
      </c>
      <c r="B18" s="3">
        <v>6844.7340000000004</v>
      </c>
      <c r="C18" s="3">
        <v>0</v>
      </c>
      <c r="D18" s="3">
        <v>0</v>
      </c>
      <c r="E18" s="3">
        <v>1801.2919999999999</v>
      </c>
      <c r="F18" s="3">
        <v>0.72336999999999996</v>
      </c>
      <c r="G18" s="3">
        <v>-5047.8029999999999</v>
      </c>
      <c r="H18" s="3">
        <v>44165.67</v>
      </c>
      <c r="I18" s="3">
        <v>299654.8</v>
      </c>
      <c r="J18" s="3">
        <v>0</v>
      </c>
      <c r="K18" s="3">
        <v>0</v>
      </c>
      <c r="L18" s="3">
        <v>503890.1</v>
      </c>
      <c r="M18" s="3">
        <v>5673.4080000000004</v>
      </c>
      <c r="N18" s="3">
        <v>8819231</v>
      </c>
      <c r="O18" s="3">
        <v>164284400</v>
      </c>
      <c r="P18" s="3">
        <v>55.236600000000003</v>
      </c>
      <c r="Q18" s="3">
        <v>0</v>
      </c>
      <c r="R18" s="3">
        <v>0</v>
      </c>
      <c r="S18" s="3">
        <v>0</v>
      </c>
      <c r="T18" s="3">
        <v>-723.8442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53.428870000000003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15592.91</v>
      </c>
      <c r="AL18" s="3">
        <v>19165.189999999999</v>
      </c>
      <c r="AM18" s="3">
        <v>68568.320000000007</v>
      </c>
      <c r="AN18" s="1" t="s">
        <v>50</v>
      </c>
    </row>
    <row r="19" spans="1:40" x14ac:dyDescent="0.25">
      <c r="A19" s="2">
        <v>29512</v>
      </c>
      <c r="B19" s="3">
        <v>8141.1189999999997</v>
      </c>
      <c r="C19" s="3">
        <v>0</v>
      </c>
      <c r="D19" s="3">
        <v>0</v>
      </c>
      <c r="E19" s="3">
        <v>3358.0419999999999</v>
      </c>
      <c r="F19" s="3">
        <v>0.85547260000000003</v>
      </c>
      <c r="G19" s="3">
        <v>-4789.8789999999999</v>
      </c>
      <c r="H19" s="3">
        <v>9293.5769999999993</v>
      </c>
      <c r="I19" s="3">
        <v>159220.9</v>
      </c>
      <c r="J19" s="3">
        <v>0</v>
      </c>
      <c r="K19" s="3">
        <v>0</v>
      </c>
      <c r="L19" s="3">
        <v>650759.6</v>
      </c>
      <c r="M19" s="3">
        <v>10544.68</v>
      </c>
      <c r="N19" s="3">
        <v>8800156</v>
      </c>
      <c r="O19" s="3">
        <v>164280300</v>
      </c>
      <c r="P19" s="3">
        <v>62.038679999999999</v>
      </c>
      <c r="Q19" s="3">
        <v>0</v>
      </c>
      <c r="R19" s="3">
        <v>0</v>
      </c>
      <c r="S19" s="3">
        <v>0</v>
      </c>
      <c r="T19" s="3">
        <v>-723.95650000000001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932.44650000000001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0.61469370000000001</v>
      </c>
      <c r="AK19" s="3">
        <v>15597.97</v>
      </c>
      <c r="AL19" s="3">
        <v>19106.060000000001</v>
      </c>
      <c r="AM19" s="3">
        <v>140434</v>
      </c>
      <c r="AN19" s="1" t="s">
        <v>50</v>
      </c>
    </row>
    <row r="20" spans="1:40" x14ac:dyDescent="0.25">
      <c r="A20" s="2">
        <v>29513</v>
      </c>
      <c r="B20" s="3">
        <v>8094.9170000000004</v>
      </c>
      <c r="C20" s="3">
        <v>0</v>
      </c>
      <c r="D20" s="3">
        <v>0</v>
      </c>
      <c r="E20" s="3">
        <v>3328.5479999999998</v>
      </c>
      <c r="F20" s="3">
        <v>0.87770280000000001</v>
      </c>
      <c r="G20" s="3">
        <v>-4766.4139999999998</v>
      </c>
      <c r="H20" s="3">
        <v>0</v>
      </c>
      <c r="I20" s="3">
        <v>42653.2</v>
      </c>
      <c r="J20" s="3">
        <v>0</v>
      </c>
      <c r="K20" s="3">
        <v>0</v>
      </c>
      <c r="L20" s="3">
        <v>732175.1</v>
      </c>
      <c r="M20" s="3">
        <v>12948.07</v>
      </c>
      <c r="N20" s="3">
        <v>8781200</v>
      </c>
      <c r="O20" s="3">
        <v>164276200</v>
      </c>
      <c r="P20" s="3">
        <v>62.085259999999998</v>
      </c>
      <c r="Q20" s="3">
        <v>0</v>
      </c>
      <c r="R20" s="3">
        <v>0</v>
      </c>
      <c r="S20" s="3">
        <v>0</v>
      </c>
      <c r="T20" s="3">
        <v>-724.01059999999995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45001.53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1.880584</v>
      </c>
      <c r="AK20" s="3">
        <v>15583.13</v>
      </c>
      <c r="AL20" s="3">
        <v>18988.990000000002</v>
      </c>
      <c r="AM20" s="3">
        <v>116567.7</v>
      </c>
      <c r="AN20" s="1" t="s">
        <v>50</v>
      </c>
    </row>
    <row r="21" spans="1:40" x14ac:dyDescent="0.25">
      <c r="A21" s="2">
        <v>29514</v>
      </c>
      <c r="B21" s="3">
        <v>7286.4359999999997</v>
      </c>
      <c r="C21" s="3">
        <v>0</v>
      </c>
      <c r="D21" s="3">
        <v>0</v>
      </c>
      <c r="E21" s="3">
        <v>2241.5360000000001</v>
      </c>
      <c r="F21" s="3">
        <v>0.4647927</v>
      </c>
      <c r="G21" s="3">
        <v>-5039.9889999999996</v>
      </c>
      <c r="H21" s="3">
        <v>0</v>
      </c>
      <c r="I21" s="3">
        <v>12430.77</v>
      </c>
      <c r="J21" s="3">
        <v>0</v>
      </c>
      <c r="K21" s="3">
        <v>0</v>
      </c>
      <c r="L21" s="3">
        <v>720936.8</v>
      </c>
      <c r="M21" s="3">
        <v>11212.57</v>
      </c>
      <c r="N21" s="3">
        <v>8762407</v>
      </c>
      <c r="O21" s="3">
        <v>164272600</v>
      </c>
      <c r="P21" s="3">
        <v>57.1738</v>
      </c>
      <c r="Q21" s="3">
        <v>0</v>
      </c>
      <c r="R21" s="3">
        <v>0</v>
      </c>
      <c r="S21" s="3">
        <v>0</v>
      </c>
      <c r="T21" s="3">
        <v>-723.96969999999999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56498.85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20.3064</v>
      </c>
      <c r="AK21" s="3">
        <v>15564.49</v>
      </c>
      <c r="AL21" s="3">
        <v>18843.09</v>
      </c>
      <c r="AM21" s="3">
        <v>30222.42</v>
      </c>
      <c r="AN21" s="1" t="s">
        <v>49</v>
      </c>
    </row>
    <row r="22" spans="1:40" x14ac:dyDescent="0.25">
      <c r="A22" s="2">
        <v>29515</v>
      </c>
      <c r="B22" s="3">
        <v>6867.0029999999997</v>
      </c>
      <c r="C22" s="3">
        <v>0</v>
      </c>
      <c r="D22" s="3">
        <v>0</v>
      </c>
      <c r="E22" s="3">
        <v>1724.38</v>
      </c>
      <c r="F22" s="3">
        <v>0.3892775</v>
      </c>
      <c r="G22" s="3">
        <v>-5138.0860000000002</v>
      </c>
      <c r="H22" s="3">
        <v>0</v>
      </c>
      <c r="I22" s="3">
        <v>4707.6620000000003</v>
      </c>
      <c r="J22" s="3">
        <v>0</v>
      </c>
      <c r="K22" s="3">
        <v>0</v>
      </c>
      <c r="L22" s="3">
        <v>698486.1</v>
      </c>
      <c r="M22" s="3">
        <v>8976.6149999999998</v>
      </c>
      <c r="N22" s="3">
        <v>8743748</v>
      </c>
      <c r="O22" s="3">
        <v>164267900</v>
      </c>
      <c r="P22" s="3">
        <v>52.637720000000002</v>
      </c>
      <c r="Q22" s="3">
        <v>0</v>
      </c>
      <c r="R22" s="3">
        <v>0</v>
      </c>
      <c r="S22" s="3">
        <v>0</v>
      </c>
      <c r="T22" s="3">
        <v>-723.90470000000005</v>
      </c>
      <c r="U22" s="3">
        <v>-2065.66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46152.75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23.68826</v>
      </c>
      <c r="AK22" s="3">
        <v>15491.12</v>
      </c>
      <c r="AL22" s="3">
        <v>18712.61</v>
      </c>
      <c r="AM22" s="3">
        <v>7723.1120000000001</v>
      </c>
      <c r="AN22" s="1" t="s">
        <v>50</v>
      </c>
    </row>
    <row r="23" spans="1:40" x14ac:dyDescent="0.25">
      <c r="A23" s="2">
        <v>29516</v>
      </c>
      <c r="B23" s="3">
        <v>6658.0780000000004</v>
      </c>
      <c r="C23" s="3">
        <v>0</v>
      </c>
      <c r="D23" s="3">
        <v>0</v>
      </c>
      <c r="E23" s="3">
        <v>1460.1020000000001</v>
      </c>
      <c r="F23" s="3">
        <v>0.358846</v>
      </c>
      <c r="G23" s="3">
        <v>-5195.79</v>
      </c>
      <c r="H23" s="3">
        <v>0</v>
      </c>
      <c r="I23" s="3">
        <v>1213.7239999999999</v>
      </c>
      <c r="J23" s="3">
        <v>0</v>
      </c>
      <c r="K23" s="3">
        <v>0</v>
      </c>
      <c r="L23" s="3">
        <v>675021.2</v>
      </c>
      <c r="M23" s="3">
        <v>7340.4920000000002</v>
      </c>
      <c r="N23" s="3">
        <v>8725221</v>
      </c>
      <c r="O23" s="3">
        <v>164263100</v>
      </c>
      <c r="P23" s="3">
        <v>50.45082</v>
      </c>
      <c r="Q23" s="3">
        <v>0</v>
      </c>
      <c r="R23" s="3">
        <v>0</v>
      </c>
      <c r="S23" s="3">
        <v>0</v>
      </c>
      <c r="T23" s="3">
        <v>-723.84659999999997</v>
      </c>
      <c r="U23" s="3">
        <v>-2010.2370000000001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42525.04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23.39237</v>
      </c>
      <c r="AK23" s="3">
        <v>15413.6</v>
      </c>
      <c r="AL23" s="3">
        <v>18580.46</v>
      </c>
      <c r="AM23" s="3">
        <v>3493.9389999999999</v>
      </c>
      <c r="AN23" s="1" t="s">
        <v>50</v>
      </c>
    </row>
    <row r="24" spans="1:40" x14ac:dyDescent="0.25">
      <c r="A24" s="2">
        <v>29517</v>
      </c>
      <c r="B24" s="3">
        <v>6498.0709999999999</v>
      </c>
      <c r="C24" s="3">
        <v>0</v>
      </c>
      <c r="D24" s="3">
        <v>0</v>
      </c>
      <c r="E24" s="3">
        <v>1264.432</v>
      </c>
      <c r="F24" s="3">
        <v>0.339007</v>
      </c>
      <c r="G24" s="3">
        <v>-5231.6639999999998</v>
      </c>
      <c r="H24" s="3">
        <v>0</v>
      </c>
      <c r="I24" s="3">
        <v>189.14619999999999</v>
      </c>
      <c r="J24" s="3">
        <v>0</v>
      </c>
      <c r="K24" s="3">
        <v>0</v>
      </c>
      <c r="L24" s="3">
        <v>648921.30000000005</v>
      </c>
      <c r="M24" s="3">
        <v>6008.6760000000004</v>
      </c>
      <c r="N24" s="3">
        <v>8706817</v>
      </c>
      <c r="O24" s="3">
        <v>164258300</v>
      </c>
      <c r="P24" s="3">
        <v>48.476170000000003</v>
      </c>
      <c r="Q24" s="3">
        <v>0</v>
      </c>
      <c r="R24" s="3">
        <v>0</v>
      </c>
      <c r="S24" s="3">
        <v>0</v>
      </c>
      <c r="T24" s="3">
        <v>-723.79430000000002</v>
      </c>
      <c r="U24" s="3">
        <v>-1989.326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42525.29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19.790959999999998</v>
      </c>
      <c r="AK24" s="3">
        <v>15353.28</v>
      </c>
      <c r="AL24" s="3">
        <v>18453.36</v>
      </c>
      <c r="AM24" s="3">
        <v>1024.577</v>
      </c>
      <c r="AN24" s="1" t="s">
        <v>50</v>
      </c>
    </row>
    <row r="25" spans="1:40" x14ac:dyDescent="0.25">
      <c r="A25" s="2">
        <v>29518</v>
      </c>
      <c r="B25" s="3">
        <v>6356.9380000000001</v>
      </c>
      <c r="C25" s="3">
        <v>0</v>
      </c>
      <c r="D25" s="3">
        <v>0</v>
      </c>
      <c r="E25" s="3">
        <v>1104.6559999999999</v>
      </c>
      <c r="F25" s="3">
        <v>0.3259531</v>
      </c>
      <c r="G25" s="3">
        <v>-5250.4409999999998</v>
      </c>
      <c r="H25" s="3">
        <v>0</v>
      </c>
      <c r="I25" s="3">
        <v>33.223039999999997</v>
      </c>
      <c r="J25" s="3">
        <v>0</v>
      </c>
      <c r="K25" s="3">
        <v>0</v>
      </c>
      <c r="L25" s="3">
        <v>630852</v>
      </c>
      <c r="M25" s="3">
        <v>4931.424</v>
      </c>
      <c r="N25" s="3">
        <v>8688519</v>
      </c>
      <c r="O25" s="3">
        <v>164253400</v>
      </c>
      <c r="P25" s="3">
        <v>46.63758</v>
      </c>
      <c r="Q25" s="3">
        <v>0</v>
      </c>
      <c r="R25" s="3">
        <v>0</v>
      </c>
      <c r="S25" s="3">
        <v>0</v>
      </c>
      <c r="T25" s="3">
        <v>-723.74080000000004</v>
      </c>
      <c r="U25" s="3">
        <v>-1973.2380000000001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33491.97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12.12556</v>
      </c>
      <c r="AK25" s="3">
        <v>15306.29</v>
      </c>
      <c r="AL25" s="3">
        <v>18339.05</v>
      </c>
      <c r="AM25" s="3">
        <v>155.92310000000001</v>
      </c>
      <c r="AN25" s="1" t="s">
        <v>50</v>
      </c>
    </row>
    <row r="26" spans="1:40" x14ac:dyDescent="0.25">
      <c r="A26" s="2">
        <v>29519</v>
      </c>
      <c r="B26" s="3">
        <v>6261.4170000000004</v>
      </c>
      <c r="C26" s="3">
        <v>0</v>
      </c>
      <c r="D26" s="3">
        <v>0</v>
      </c>
      <c r="E26" s="3">
        <v>1004.2140000000001</v>
      </c>
      <c r="F26" s="3">
        <v>0.31384840000000003</v>
      </c>
      <c r="G26" s="3">
        <v>-5255.7809999999999</v>
      </c>
      <c r="H26" s="3">
        <v>0</v>
      </c>
      <c r="I26" s="3">
        <v>17.152080000000002</v>
      </c>
      <c r="J26" s="3">
        <v>0</v>
      </c>
      <c r="K26" s="3">
        <v>0</v>
      </c>
      <c r="L26" s="3">
        <v>634651.6</v>
      </c>
      <c r="M26" s="3">
        <v>4205.5410000000002</v>
      </c>
      <c r="N26" s="3">
        <v>8670335</v>
      </c>
      <c r="O26" s="3">
        <v>164248400</v>
      </c>
      <c r="P26" s="3">
        <v>45.21819</v>
      </c>
      <c r="Q26" s="3">
        <v>0</v>
      </c>
      <c r="R26" s="3">
        <v>0</v>
      </c>
      <c r="S26" s="3">
        <v>0</v>
      </c>
      <c r="T26" s="3">
        <v>-723.69870000000003</v>
      </c>
      <c r="U26" s="3">
        <v>-1958.49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11199.05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7.0307950000000003</v>
      </c>
      <c r="AK26" s="3">
        <v>15268.05</v>
      </c>
      <c r="AL26" s="3">
        <v>18219.52</v>
      </c>
      <c r="AM26" s="3">
        <v>16.07095</v>
      </c>
      <c r="AN26" s="1" t="s">
        <v>50</v>
      </c>
    </row>
    <row r="27" spans="1:40" x14ac:dyDescent="0.25">
      <c r="A27" s="2">
        <v>29520</v>
      </c>
      <c r="B27" s="3">
        <v>7321.0280000000002</v>
      </c>
      <c r="C27" s="3">
        <v>2.8491089999999999</v>
      </c>
      <c r="D27" s="3">
        <v>0</v>
      </c>
      <c r="E27" s="3">
        <v>2456.8040000000001</v>
      </c>
      <c r="F27" s="3">
        <v>0.69080759999999997</v>
      </c>
      <c r="G27" s="3">
        <v>-4867.2290000000003</v>
      </c>
      <c r="H27" s="3">
        <v>69010.13</v>
      </c>
      <c r="I27" s="3">
        <v>43861.31</v>
      </c>
      <c r="J27" s="3">
        <v>0</v>
      </c>
      <c r="K27" s="3">
        <v>0</v>
      </c>
      <c r="L27" s="3">
        <v>708847.1</v>
      </c>
      <c r="M27" s="3">
        <v>7677.2629999999999</v>
      </c>
      <c r="N27" s="3">
        <v>8652241</v>
      </c>
      <c r="O27" s="3">
        <v>164243500</v>
      </c>
      <c r="P27" s="3">
        <v>51.070500000000003</v>
      </c>
      <c r="Q27" s="3">
        <v>0</v>
      </c>
      <c r="R27" s="3">
        <v>0</v>
      </c>
      <c r="S27" s="3">
        <v>188774.2</v>
      </c>
      <c r="T27" s="3">
        <v>-723.76499999999999</v>
      </c>
      <c r="U27" s="3">
        <v>-1944.518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11222.47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7.1169500000000001</v>
      </c>
      <c r="AK27" s="3">
        <v>15436.56</v>
      </c>
      <c r="AL27" s="3">
        <v>18130.57</v>
      </c>
      <c r="AM27" s="3">
        <v>75917.08</v>
      </c>
      <c r="AN27" s="1" t="s">
        <v>49</v>
      </c>
    </row>
    <row r="28" spans="1:40" x14ac:dyDescent="0.25">
      <c r="A28" s="2">
        <v>29521</v>
      </c>
      <c r="B28" s="3">
        <v>6973.8760000000002</v>
      </c>
      <c r="C28" s="3">
        <v>0</v>
      </c>
      <c r="D28" s="3">
        <v>0</v>
      </c>
      <c r="E28" s="3">
        <v>2045.241</v>
      </c>
      <c r="F28" s="3">
        <v>0.40583029999999998</v>
      </c>
      <c r="G28" s="3">
        <v>-4930.9449999999997</v>
      </c>
      <c r="H28" s="3">
        <v>45328.97</v>
      </c>
      <c r="I28" s="3">
        <v>12792.69</v>
      </c>
      <c r="J28" s="3">
        <v>0</v>
      </c>
      <c r="K28" s="3">
        <v>0</v>
      </c>
      <c r="L28" s="3">
        <v>752673.9</v>
      </c>
      <c r="M28" s="3">
        <v>8152.4970000000003</v>
      </c>
      <c r="N28" s="3">
        <v>8634245</v>
      </c>
      <c r="O28" s="3">
        <v>164238600</v>
      </c>
      <c r="P28" s="3">
        <v>53.380409999999998</v>
      </c>
      <c r="Q28" s="3">
        <v>0</v>
      </c>
      <c r="R28" s="3">
        <v>0</v>
      </c>
      <c r="S28" s="3">
        <v>0</v>
      </c>
      <c r="T28" s="3">
        <v>-723.77319999999997</v>
      </c>
      <c r="U28" s="3">
        <v>-1931.164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96.869510000000005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11.96166</v>
      </c>
      <c r="AK28" s="3">
        <v>15387.53</v>
      </c>
      <c r="AL28" s="3">
        <v>18036.61</v>
      </c>
      <c r="AM28" s="3">
        <v>31068.62</v>
      </c>
      <c r="AN28" s="1" t="s">
        <v>50</v>
      </c>
    </row>
    <row r="29" spans="1:40" x14ac:dyDescent="0.25">
      <c r="A29" s="2">
        <v>29522</v>
      </c>
      <c r="B29" s="3">
        <v>6919.5950000000003</v>
      </c>
      <c r="C29" s="3">
        <v>0</v>
      </c>
      <c r="D29" s="3">
        <v>0</v>
      </c>
      <c r="E29" s="3">
        <v>1906.9870000000001</v>
      </c>
      <c r="F29" s="3">
        <v>0.36810929999999997</v>
      </c>
      <c r="G29" s="3">
        <v>-5010.0950000000003</v>
      </c>
      <c r="H29" s="3">
        <v>18782.22</v>
      </c>
      <c r="I29" s="3">
        <v>743.33879999999999</v>
      </c>
      <c r="J29" s="3">
        <v>0</v>
      </c>
      <c r="K29" s="3">
        <v>0</v>
      </c>
      <c r="L29" s="3">
        <v>777971.9</v>
      </c>
      <c r="M29" s="3">
        <v>8179.558</v>
      </c>
      <c r="N29" s="3">
        <v>8616354</v>
      </c>
      <c r="O29" s="3">
        <v>164233600</v>
      </c>
      <c r="P29" s="3">
        <v>50.867069999999998</v>
      </c>
      <c r="Q29" s="3">
        <v>0</v>
      </c>
      <c r="R29" s="3">
        <v>0</v>
      </c>
      <c r="S29" s="3">
        <v>0</v>
      </c>
      <c r="T29" s="3">
        <v>-723.76829999999995</v>
      </c>
      <c r="U29" s="3">
        <v>-1918.366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113.8685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28.987459999999999</v>
      </c>
      <c r="AK29" s="3">
        <v>15325.59</v>
      </c>
      <c r="AL29" s="3">
        <v>17948.61</v>
      </c>
      <c r="AM29" s="3">
        <v>12049.35</v>
      </c>
      <c r="AN29" s="1" t="s">
        <v>50</v>
      </c>
    </row>
    <row r="30" spans="1:40" x14ac:dyDescent="0.25">
      <c r="A30" s="2">
        <v>29523</v>
      </c>
      <c r="B30" s="3">
        <v>6889.0929999999998</v>
      </c>
      <c r="C30" s="3">
        <v>0</v>
      </c>
      <c r="D30" s="3">
        <v>0</v>
      </c>
      <c r="E30" s="3">
        <v>1757.9939999999999</v>
      </c>
      <c r="F30" s="3">
        <v>0.32780809999999999</v>
      </c>
      <c r="G30" s="3">
        <v>-5128.7749999999996</v>
      </c>
      <c r="H30" s="3">
        <v>260.91879999999998</v>
      </c>
      <c r="I30" s="3">
        <v>0</v>
      </c>
      <c r="J30" s="3">
        <v>0</v>
      </c>
      <c r="K30" s="3">
        <v>0</v>
      </c>
      <c r="L30" s="3">
        <v>772637.9</v>
      </c>
      <c r="M30" s="3">
        <v>7638.49</v>
      </c>
      <c r="N30" s="3">
        <v>8598573</v>
      </c>
      <c r="O30" s="3">
        <v>164228900</v>
      </c>
      <c r="P30" s="3">
        <v>48.547499999999999</v>
      </c>
      <c r="Q30" s="3">
        <v>0</v>
      </c>
      <c r="R30" s="3">
        <v>0</v>
      </c>
      <c r="S30" s="3">
        <v>0</v>
      </c>
      <c r="T30" s="3">
        <v>-723.74990000000003</v>
      </c>
      <c r="U30" s="3">
        <v>-1427.461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20098.009999999998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34.918909999999997</v>
      </c>
      <c r="AK30" s="3">
        <v>15272.58</v>
      </c>
      <c r="AL30" s="3">
        <v>17844.3</v>
      </c>
      <c r="AM30" s="3">
        <v>743.33879999999999</v>
      </c>
      <c r="AN30" s="1" t="s">
        <v>50</v>
      </c>
    </row>
    <row r="31" spans="1:40" x14ac:dyDescent="0.25">
      <c r="A31" s="2">
        <v>29524</v>
      </c>
      <c r="B31" s="3">
        <v>6818.3810000000003</v>
      </c>
      <c r="C31" s="3">
        <v>0</v>
      </c>
      <c r="D31" s="3">
        <v>0</v>
      </c>
      <c r="E31" s="3">
        <v>1679.201</v>
      </c>
      <c r="F31" s="3">
        <v>0.32102700000000001</v>
      </c>
      <c r="G31" s="3">
        <v>-5137.4740000000002</v>
      </c>
      <c r="H31" s="3">
        <v>0</v>
      </c>
      <c r="I31" s="3">
        <v>0</v>
      </c>
      <c r="J31" s="3">
        <v>0</v>
      </c>
      <c r="K31" s="3">
        <v>0</v>
      </c>
      <c r="L31" s="3">
        <v>744518.9</v>
      </c>
      <c r="M31" s="3">
        <v>7163.8720000000003</v>
      </c>
      <c r="N31" s="3">
        <v>8580902</v>
      </c>
      <c r="O31" s="3">
        <v>164223600</v>
      </c>
      <c r="P31" s="3">
        <v>46.841000000000001</v>
      </c>
      <c r="Q31" s="3">
        <v>0</v>
      </c>
      <c r="R31" s="3">
        <v>0</v>
      </c>
      <c r="S31" s="3">
        <v>0</v>
      </c>
      <c r="T31" s="3">
        <v>-723.72860000000003</v>
      </c>
      <c r="U31" s="3">
        <v>-1922.739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42115.18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34.6387</v>
      </c>
      <c r="AK31" s="3">
        <v>15235.43</v>
      </c>
      <c r="AL31" s="3">
        <v>17733.18</v>
      </c>
      <c r="AM31" s="3">
        <v>0</v>
      </c>
      <c r="AN31" s="1" t="s">
        <v>50</v>
      </c>
    </row>
    <row r="32" spans="1:40" x14ac:dyDescent="0.25">
      <c r="A32" s="2">
        <v>29525</v>
      </c>
      <c r="B32" s="3">
        <v>6740.8990000000003</v>
      </c>
      <c r="C32" s="3">
        <v>0</v>
      </c>
      <c r="D32" s="3">
        <v>0</v>
      </c>
      <c r="E32" s="3">
        <v>1574.347</v>
      </c>
      <c r="F32" s="3">
        <v>0.31188290000000002</v>
      </c>
      <c r="G32" s="3">
        <v>-5165.5720000000001</v>
      </c>
      <c r="H32" s="3">
        <v>0</v>
      </c>
      <c r="I32" s="3">
        <v>0</v>
      </c>
      <c r="J32" s="3">
        <v>0</v>
      </c>
      <c r="K32" s="3">
        <v>0</v>
      </c>
      <c r="L32" s="3">
        <v>722562.6</v>
      </c>
      <c r="M32" s="3">
        <v>6532.2820000000002</v>
      </c>
      <c r="N32" s="3">
        <v>8563341</v>
      </c>
      <c r="O32" s="3">
        <v>164218700</v>
      </c>
      <c r="P32" s="3">
        <v>45.861870000000003</v>
      </c>
      <c r="Q32" s="3">
        <v>0</v>
      </c>
      <c r="R32" s="3">
        <v>0</v>
      </c>
      <c r="S32" s="3">
        <v>0</v>
      </c>
      <c r="T32" s="3">
        <v>-723.70839999999998</v>
      </c>
      <c r="U32" s="3">
        <v>-1417.52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36197.99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26.123750000000001</v>
      </c>
      <c r="AK32" s="3">
        <v>15210.7</v>
      </c>
      <c r="AL32" s="3">
        <v>17614.91</v>
      </c>
      <c r="AM32" s="3">
        <v>0</v>
      </c>
      <c r="AN32" s="1" t="s">
        <v>50</v>
      </c>
    </row>
    <row r="33" spans="1:40" x14ac:dyDescent="0.25">
      <c r="A33" s="2">
        <v>29526</v>
      </c>
      <c r="B33" s="3">
        <v>6619.3860000000004</v>
      </c>
      <c r="C33" s="3">
        <v>0</v>
      </c>
      <c r="D33" s="3">
        <v>0</v>
      </c>
      <c r="E33" s="3">
        <v>1475.999</v>
      </c>
      <c r="F33" s="3">
        <v>0.30999460000000001</v>
      </c>
      <c r="G33" s="3">
        <v>-5142.6549999999997</v>
      </c>
      <c r="H33" s="3">
        <v>0</v>
      </c>
      <c r="I33" s="3">
        <v>0</v>
      </c>
      <c r="J33" s="3">
        <v>0</v>
      </c>
      <c r="K33" s="3">
        <v>0</v>
      </c>
      <c r="L33" s="3">
        <v>698501.2</v>
      </c>
      <c r="M33" s="3">
        <v>5972.5</v>
      </c>
      <c r="N33" s="3">
        <v>8545889</v>
      </c>
      <c r="O33" s="3">
        <v>164213200</v>
      </c>
      <c r="P33" s="3">
        <v>45.130470000000003</v>
      </c>
      <c r="Q33" s="3">
        <v>0</v>
      </c>
      <c r="R33" s="3">
        <v>0</v>
      </c>
      <c r="S33" s="3">
        <v>0</v>
      </c>
      <c r="T33" s="3">
        <v>-723.68560000000002</v>
      </c>
      <c r="U33" s="3">
        <v>-1893.5930000000001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38302.93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19.886289999999999</v>
      </c>
      <c r="AK33" s="3">
        <v>15177.65</v>
      </c>
      <c r="AL33" s="3">
        <v>17499.900000000001</v>
      </c>
      <c r="AM33" s="3">
        <v>0</v>
      </c>
      <c r="AN33" s="1" t="s">
        <v>50</v>
      </c>
    </row>
    <row r="34" spans="1:40" x14ac:dyDescent="0.25">
      <c r="A34" s="2">
        <v>29527</v>
      </c>
      <c r="B34" s="3">
        <v>6495.799</v>
      </c>
      <c r="C34" s="3">
        <v>0</v>
      </c>
      <c r="D34" s="3">
        <v>0</v>
      </c>
      <c r="E34" s="3">
        <v>1364.2560000000001</v>
      </c>
      <c r="F34" s="3">
        <v>0.3086988</v>
      </c>
      <c r="G34" s="3">
        <v>-5130.9250000000002</v>
      </c>
      <c r="H34" s="3">
        <v>0</v>
      </c>
      <c r="I34" s="3">
        <v>0</v>
      </c>
      <c r="J34" s="3">
        <v>0</v>
      </c>
      <c r="K34" s="3">
        <v>0</v>
      </c>
      <c r="L34" s="3">
        <v>681549.2</v>
      </c>
      <c r="M34" s="3">
        <v>5448.46</v>
      </c>
      <c r="N34" s="3">
        <v>8528529</v>
      </c>
      <c r="O34" s="3">
        <v>164207700</v>
      </c>
      <c r="P34" s="3">
        <v>44.513660000000002</v>
      </c>
      <c r="Q34" s="3">
        <v>0</v>
      </c>
      <c r="R34" s="3">
        <v>0</v>
      </c>
      <c r="S34" s="3">
        <v>0</v>
      </c>
      <c r="T34" s="3">
        <v>-723.66110000000003</v>
      </c>
      <c r="U34" s="3">
        <v>-1866.9860000000001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31246.02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14.550850000000001</v>
      </c>
      <c r="AK34" s="3">
        <v>15148.81</v>
      </c>
      <c r="AL34" s="3">
        <v>17401.3</v>
      </c>
      <c r="AM34" s="3">
        <v>0</v>
      </c>
      <c r="AN34" s="1" t="s">
        <v>50</v>
      </c>
    </row>
    <row r="35" spans="1:40" x14ac:dyDescent="0.25">
      <c r="A35" s="2">
        <v>29528</v>
      </c>
      <c r="B35" s="3">
        <v>6381.6549999999997</v>
      </c>
      <c r="C35" s="3">
        <v>0</v>
      </c>
      <c r="D35" s="3">
        <v>0</v>
      </c>
      <c r="E35" s="3">
        <v>1258.306</v>
      </c>
      <c r="F35" s="3">
        <v>0.30781409999999998</v>
      </c>
      <c r="G35" s="3">
        <v>-5122.9009999999998</v>
      </c>
      <c r="H35" s="3">
        <v>0</v>
      </c>
      <c r="I35" s="3">
        <v>0</v>
      </c>
      <c r="J35" s="3">
        <v>0</v>
      </c>
      <c r="K35" s="3">
        <v>0</v>
      </c>
      <c r="L35" s="3">
        <v>656613.5</v>
      </c>
      <c r="M35" s="3">
        <v>5047.1980000000003</v>
      </c>
      <c r="N35" s="3">
        <v>8511259</v>
      </c>
      <c r="O35" s="3">
        <v>164202200</v>
      </c>
      <c r="P35" s="3">
        <v>44.066609999999997</v>
      </c>
      <c r="Q35" s="3">
        <v>0</v>
      </c>
      <c r="R35" s="3">
        <v>0</v>
      </c>
      <c r="S35" s="3">
        <v>0</v>
      </c>
      <c r="T35" s="3">
        <v>-723.63620000000003</v>
      </c>
      <c r="U35" s="3">
        <v>-1853.3489999999999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39187.910000000003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12.93078</v>
      </c>
      <c r="AK35" s="3">
        <v>15122.28</v>
      </c>
      <c r="AL35" s="3">
        <v>17310.599999999999</v>
      </c>
      <c r="AM35" s="3">
        <v>0</v>
      </c>
      <c r="AN35" s="1" t="s">
        <v>50</v>
      </c>
    </row>
    <row r="36" spans="1:40" x14ac:dyDescent="0.25">
      <c r="A36" s="2">
        <v>29529</v>
      </c>
      <c r="B36" s="3">
        <v>6239.3010000000004</v>
      </c>
      <c r="C36" s="3">
        <v>0</v>
      </c>
      <c r="D36" s="3">
        <v>0</v>
      </c>
      <c r="E36" s="3">
        <v>1117.5260000000001</v>
      </c>
      <c r="F36" s="3">
        <v>0.3066507</v>
      </c>
      <c r="G36" s="3">
        <v>-5121.3500000000004</v>
      </c>
      <c r="H36" s="3">
        <v>0</v>
      </c>
      <c r="I36" s="3">
        <v>0</v>
      </c>
      <c r="J36" s="3">
        <v>0</v>
      </c>
      <c r="K36" s="3">
        <v>0</v>
      </c>
      <c r="L36" s="3">
        <v>630770.80000000005</v>
      </c>
      <c r="M36" s="3">
        <v>4518.88</v>
      </c>
      <c r="N36" s="3">
        <v>8494080</v>
      </c>
      <c r="O36" s="3">
        <v>164196700</v>
      </c>
      <c r="P36" s="3">
        <v>43.646650000000001</v>
      </c>
      <c r="Q36" s="3">
        <v>0</v>
      </c>
      <c r="R36" s="3">
        <v>0</v>
      </c>
      <c r="S36" s="3">
        <v>0</v>
      </c>
      <c r="T36" s="3">
        <v>-723.60879999999997</v>
      </c>
      <c r="U36" s="3">
        <v>-1841.788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40336.22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11.46302</v>
      </c>
      <c r="AK36" s="3">
        <v>15094.18</v>
      </c>
      <c r="AL36" s="3">
        <v>17216.66</v>
      </c>
      <c r="AM36" s="3">
        <v>0</v>
      </c>
      <c r="AN36" s="1" t="s">
        <v>50</v>
      </c>
    </row>
    <row r="37" spans="1:40" x14ac:dyDescent="0.25">
      <c r="A37" s="2">
        <v>29530</v>
      </c>
      <c r="B37" s="3">
        <v>6085.1239999999998</v>
      </c>
      <c r="C37" s="3">
        <v>0</v>
      </c>
      <c r="D37" s="3">
        <v>0</v>
      </c>
      <c r="E37" s="3">
        <v>963.34870000000001</v>
      </c>
      <c r="F37" s="3">
        <v>0.30579460000000003</v>
      </c>
      <c r="G37" s="3">
        <v>-5121.37</v>
      </c>
      <c r="H37" s="3">
        <v>0</v>
      </c>
      <c r="I37" s="3">
        <v>0</v>
      </c>
      <c r="J37" s="3">
        <v>0</v>
      </c>
      <c r="K37" s="3">
        <v>0</v>
      </c>
      <c r="L37" s="3">
        <v>609992.1</v>
      </c>
      <c r="M37" s="3">
        <v>3908.125</v>
      </c>
      <c r="N37" s="3">
        <v>8477009</v>
      </c>
      <c r="O37" s="3">
        <v>164191000</v>
      </c>
      <c r="P37" s="3">
        <v>43.242100000000001</v>
      </c>
      <c r="Q37" s="3">
        <v>0</v>
      </c>
      <c r="R37" s="3">
        <v>0</v>
      </c>
      <c r="S37" s="3">
        <v>0</v>
      </c>
      <c r="T37" s="3">
        <v>-723.57449999999994</v>
      </c>
      <c r="U37" s="3">
        <v>-1830.9690000000001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35481.56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9.5666239999999991</v>
      </c>
      <c r="AK37" s="3">
        <v>15065.13</v>
      </c>
      <c r="AL37" s="3">
        <v>17107.73</v>
      </c>
      <c r="AM37" s="3">
        <v>0</v>
      </c>
      <c r="AN37" s="1" t="s">
        <v>49</v>
      </c>
    </row>
    <row r="38" spans="1:40" x14ac:dyDescent="0.25">
      <c r="A38" s="2">
        <v>29531</v>
      </c>
      <c r="B38" s="3">
        <v>5954.8689999999997</v>
      </c>
      <c r="C38" s="3">
        <v>0</v>
      </c>
      <c r="D38" s="3">
        <v>0</v>
      </c>
      <c r="E38" s="3">
        <v>835.60419999999999</v>
      </c>
      <c r="F38" s="3">
        <v>0.30504170000000003</v>
      </c>
      <c r="G38" s="3">
        <v>-5118.8639999999996</v>
      </c>
      <c r="H38" s="3">
        <v>0</v>
      </c>
      <c r="I38" s="3">
        <v>0</v>
      </c>
      <c r="J38" s="3">
        <v>0</v>
      </c>
      <c r="K38" s="3">
        <v>0</v>
      </c>
      <c r="L38" s="3">
        <v>595974.9</v>
      </c>
      <c r="M38" s="3">
        <v>3432.855</v>
      </c>
      <c r="N38" s="3">
        <v>8460047</v>
      </c>
      <c r="O38" s="3">
        <v>164185300</v>
      </c>
      <c r="P38" s="3">
        <v>42.841740000000001</v>
      </c>
      <c r="Q38" s="3">
        <v>0</v>
      </c>
      <c r="R38" s="3">
        <v>0</v>
      </c>
      <c r="S38" s="3">
        <v>0</v>
      </c>
      <c r="T38" s="3">
        <v>-723.53589999999997</v>
      </c>
      <c r="U38" s="3">
        <v>-1820.653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28685.07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8.4172670000000007</v>
      </c>
      <c r="AK38" s="3">
        <v>15036.62</v>
      </c>
      <c r="AL38" s="3">
        <v>16996.66</v>
      </c>
      <c r="AM38" s="3">
        <v>0</v>
      </c>
      <c r="AN38" s="1" t="s">
        <v>50</v>
      </c>
    </row>
    <row r="39" spans="1:40" x14ac:dyDescent="0.25">
      <c r="A39" s="2">
        <v>29532</v>
      </c>
      <c r="B39" s="3">
        <v>7759.9960000000001</v>
      </c>
      <c r="C39" s="3">
        <v>52.799230000000001</v>
      </c>
      <c r="D39" s="3">
        <v>0</v>
      </c>
      <c r="E39" s="3">
        <v>3192.44</v>
      </c>
      <c r="F39" s="3">
        <v>0.76617440000000003</v>
      </c>
      <c r="G39" s="3">
        <v>-4527.6130000000003</v>
      </c>
      <c r="H39" s="3">
        <v>68507.520000000004</v>
      </c>
      <c r="I39" s="3">
        <v>0</v>
      </c>
      <c r="J39" s="3">
        <v>0</v>
      </c>
      <c r="K39" s="3">
        <v>0</v>
      </c>
      <c r="L39" s="3">
        <v>692648.6</v>
      </c>
      <c r="M39" s="3">
        <v>9834.2810000000009</v>
      </c>
      <c r="N39" s="3">
        <v>8443145</v>
      </c>
      <c r="O39" s="3">
        <v>164180000</v>
      </c>
      <c r="P39" s="3">
        <v>55.698749999999997</v>
      </c>
      <c r="Q39" s="3">
        <v>0</v>
      </c>
      <c r="R39" s="3">
        <v>0</v>
      </c>
      <c r="S39" s="3">
        <v>194681.2</v>
      </c>
      <c r="T39" s="3">
        <v>-723.66309999999999</v>
      </c>
      <c r="U39" s="3">
        <v>-1810.7829999999999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35082.78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10.360469999999999</v>
      </c>
      <c r="AK39" s="3">
        <v>15239.95</v>
      </c>
      <c r="AL39" s="3">
        <v>16938.8</v>
      </c>
      <c r="AM39" s="3">
        <v>126120.8</v>
      </c>
      <c r="AN39" s="1" t="s">
        <v>50</v>
      </c>
    </row>
    <row r="40" spans="1:40" x14ac:dyDescent="0.25">
      <c r="A40" s="2">
        <v>29533</v>
      </c>
      <c r="B40" s="3">
        <v>10102.879999999999</v>
      </c>
      <c r="C40" s="3">
        <v>98.361900000000006</v>
      </c>
      <c r="D40" s="3">
        <v>0</v>
      </c>
      <c r="E40" s="3">
        <v>5814.9849999999997</v>
      </c>
      <c r="F40" s="3">
        <v>0.99533879999999997</v>
      </c>
      <c r="G40" s="3">
        <v>-4197.7979999999998</v>
      </c>
      <c r="H40" s="3">
        <v>63497.63</v>
      </c>
      <c r="I40" s="3">
        <v>0</v>
      </c>
      <c r="J40" s="3">
        <v>0</v>
      </c>
      <c r="K40" s="3">
        <v>0</v>
      </c>
      <c r="L40" s="3">
        <v>854377.6</v>
      </c>
      <c r="M40" s="3">
        <v>18893.580000000002</v>
      </c>
      <c r="N40" s="3">
        <v>8426296</v>
      </c>
      <c r="O40" s="3">
        <v>164174900</v>
      </c>
      <c r="P40" s="3">
        <v>63.965989999999998</v>
      </c>
      <c r="Q40" s="3">
        <v>0</v>
      </c>
      <c r="R40" s="3">
        <v>0</v>
      </c>
      <c r="S40" s="3">
        <v>192789.4</v>
      </c>
      <c r="T40" s="3">
        <v>-723.90809999999999</v>
      </c>
      <c r="U40" s="3">
        <v>-1801.3219999999999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36308.639999999999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52.069580000000002</v>
      </c>
      <c r="AK40" s="3">
        <v>15263.06</v>
      </c>
      <c r="AL40" s="3">
        <v>16926.75</v>
      </c>
      <c r="AM40" s="3">
        <v>197701</v>
      </c>
      <c r="AN40" s="1" t="s">
        <v>50</v>
      </c>
    </row>
    <row r="41" spans="1:40" x14ac:dyDescent="0.25">
      <c r="A41" s="2">
        <v>29534</v>
      </c>
      <c r="B41" s="3">
        <v>7688.5659999999998</v>
      </c>
      <c r="C41" s="3">
        <v>0</v>
      </c>
      <c r="D41" s="3">
        <v>0</v>
      </c>
      <c r="E41" s="3">
        <v>2956.279</v>
      </c>
      <c r="F41" s="3">
        <v>0.45885359999999997</v>
      </c>
      <c r="G41" s="3">
        <v>-4724.1109999999999</v>
      </c>
      <c r="H41" s="3">
        <v>12435.37</v>
      </c>
      <c r="I41" s="3">
        <v>0</v>
      </c>
      <c r="J41" s="3">
        <v>0</v>
      </c>
      <c r="K41" s="3">
        <v>0</v>
      </c>
      <c r="L41" s="3">
        <v>868514</v>
      </c>
      <c r="M41" s="3">
        <v>14978.38</v>
      </c>
      <c r="N41" s="3">
        <v>8409616</v>
      </c>
      <c r="O41" s="3">
        <v>164169200</v>
      </c>
      <c r="P41" s="3">
        <v>55.788879999999999</v>
      </c>
      <c r="Q41" s="3">
        <v>0</v>
      </c>
      <c r="R41" s="3">
        <v>0</v>
      </c>
      <c r="S41" s="3">
        <v>0</v>
      </c>
      <c r="T41" s="3">
        <v>-723.87379999999996</v>
      </c>
      <c r="U41" s="3">
        <v>-1792.2180000000001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1980.39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51.310609999999997</v>
      </c>
      <c r="AK41" s="3">
        <v>15209.25</v>
      </c>
      <c r="AL41" s="3">
        <v>16757.54</v>
      </c>
      <c r="AM41" s="3">
        <v>0</v>
      </c>
      <c r="AN41" s="1" t="s">
        <v>50</v>
      </c>
    </row>
    <row r="42" spans="1:40" x14ac:dyDescent="0.25">
      <c r="A42" s="2">
        <v>29535</v>
      </c>
      <c r="B42" s="3">
        <v>7388.8819999999996</v>
      </c>
      <c r="C42" s="3">
        <v>0</v>
      </c>
      <c r="D42" s="3">
        <v>0</v>
      </c>
      <c r="E42" s="3">
        <v>2641.79</v>
      </c>
      <c r="F42" s="3">
        <v>0.43240580000000001</v>
      </c>
      <c r="G42" s="3">
        <v>-4745.6570000000002</v>
      </c>
      <c r="H42" s="3">
        <v>2403.1750000000002</v>
      </c>
      <c r="I42" s="3">
        <v>0</v>
      </c>
      <c r="J42" s="3">
        <v>0</v>
      </c>
      <c r="K42" s="3">
        <v>0</v>
      </c>
      <c r="L42" s="3">
        <v>866405.8</v>
      </c>
      <c r="M42" s="3">
        <v>12732.15</v>
      </c>
      <c r="N42" s="3">
        <v>8393060</v>
      </c>
      <c r="O42" s="3">
        <v>164163400</v>
      </c>
      <c r="P42" s="3">
        <v>54.353960000000001</v>
      </c>
      <c r="Q42" s="3">
        <v>0</v>
      </c>
      <c r="R42" s="3">
        <v>0</v>
      </c>
      <c r="S42" s="3">
        <v>0</v>
      </c>
      <c r="T42" s="3">
        <v>-723.82989999999995</v>
      </c>
      <c r="U42" s="3">
        <v>-1783.4680000000001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16847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54.167169999999999</v>
      </c>
      <c r="AK42" s="3">
        <v>15188.53</v>
      </c>
      <c r="AL42" s="3">
        <v>16635.439999999999</v>
      </c>
      <c r="AM42" s="3">
        <v>0</v>
      </c>
      <c r="AN42" s="1" t="s">
        <v>50</v>
      </c>
    </row>
    <row r="43" spans="1:40" x14ac:dyDescent="0.25">
      <c r="A43" s="2">
        <v>29536</v>
      </c>
      <c r="B43" s="3">
        <v>9078.8420000000006</v>
      </c>
      <c r="C43" s="3">
        <v>56.294980000000002</v>
      </c>
      <c r="D43" s="3">
        <v>0</v>
      </c>
      <c r="E43" s="3">
        <v>4609.5</v>
      </c>
      <c r="F43" s="3">
        <v>0.88355090000000003</v>
      </c>
      <c r="G43" s="3">
        <v>-4418.5720000000001</v>
      </c>
      <c r="H43" s="3">
        <v>69010.13</v>
      </c>
      <c r="I43" s="3">
        <v>0</v>
      </c>
      <c r="J43" s="3">
        <v>0</v>
      </c>
      <c r="K43" s="3">
        <v>0</v>
      </c>
      <c r="L43" s="3">
        <v>953429.4</v>
      </c>
      <c r="M43" s="3">
        <v>17627.439999999999</v>
      </c>
      <c r="N43" s="3">
        <v>8376580</v>
      </c>
      <c r="O43" s="3">
        <v>164157900</v>
      </c>
      <c r="P43" s="3">
        <v>59.87867</v>
      </c>
      <c r="Q43" s="3">
        <v>0</v>
      </c>
      <c r="R43" s="3">
        <v>0</v>
      </c>
      <c r="S43" s="3">
        <v>164672.6</v>
      </c>
      <c r="T43" s="3">
        <v>-723.9316</v>
      </c>
      <c r="U43" s="3">
        <v>-1775.0650000000001</v>
      </c>
      <c r="V43" s="3">
        <v>0</v>
      </c>
      <c r="W43" s="3">
        <v>0</v>
      </c>
      <c r="X43" s="3">
        <v>34.298079999999999</v>
      </c>
      <c r="Y43" s="3">
        <v>0</v>
      </c>
      <c r="Z43" s="3">
        <v>0</v>
      </c>
      <c r="AA43" s="3">
        <v>16554.669999999998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96.480710000000002</v>
      </c>
      <c r="AK43" s="3">
        <v>15204.54</v>
      </c>
      <c r="AL43" s="3">
        <v>16601.88</v>
      </c>
      <c r="AM43" s="3">
        <v>97975.01</v>
      </c>
      <c r="AN43" s="1" t="s">
        <v>50</v>
      </c>
    </row>
    <row r="44" spans="1:40" x14ac:dyDescent="0.25">
      <c r="A44" s="2">
        <v>29537</v>
      </c>
      <c r="B44" s="3">
        <v>8578.0740000000005</v>
      </c>
      <c r="C44" s="3">
        <v>15.58914</v>
      </c>
      <c r="D44" s="3">
        <v>0</v>
      </c>
      <c r="E44" s="3">
        <v>3940.1239999999998</v>
      </c>
      <c r="F44" s="3">
        <v>0.49068869999999998</v>
      </c>
      <c r="G44" s="3">
        <v>-4618.7879999999996</v>
      </c>
      <c r="H44" s="3">
        <v>69010.13</v>
      </c>
      <c r="I44" s="3">
        <v>47460.31</v>
      </c>
      <c r="J44" s="3">
        <v>0</v>
      </c>
      <c r="K44" s="3">
        <v>0</v>
      </c>
      <c r="L44" s="3">
        <v>988105.4</v>
      </c>
      <c r="M44" s="3">
        <v>17008.490000000002</v>
      </c>
      <c r="N44" s="3">
        <v>8360201</v>
      </c>
      <c r="O44" s="3">
        <v>164152100</v>
      </c>
      <c r="P44" s="3">
        <v>56.299399999999999</v>
      </c>
      <c r="Q44" s="3">
        <v>0</v>
      </c>
      <c r="R44" s="3">
        <v>0</v>
      </c>
      <c r="S44" s="3">
        <v>82336.28</v>
      </c>
      <c r="T44" s="3">
        <v>-723.95299999999997</v>
      </c>
      <c r="U44" s="3">
        <v>-1766.9760000000001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680.90210000000002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101.62139999999999</v>
      </c>
      <c r="AK44" s="3">
        <v>15180.68</v>
      </c>
      <c r="AL44" s="3">
        <v>16505.689999999999</v>
      </c>
      <c r="AM44" s="3">
        <v>23599.05</v>
      </c>
      <c r="AN44" s="1" t="s">
        <v>50</v>
      </c>
    </row>
    <row r="45" spans="1:40" x14ac:dyDescent="0.25">
      <c r="A45" s="2">
        <v>29538</v>
      </c>
      <c r="B45" s="3">
        <v>8421.68</v>
      </c>
      <c r="C45" s="3">
        <v>0</v>
      </c>
      <c r="D45" s="3">
        <v>0</v>
      </c>
      <c r="E45" s="3">
        <v>3838.21</v>
      </c>
      <c r="F45" s="3">
        <v>0.5184088</v>
      </c>
      <c r="G45" s="3">
        <v>-4584.2079999999996</v>
      </c>
      <c r="H45" s="3">
        <v>55099.1</v>
      </c>
      <c r="I45" s="3">
        <v>27753.119999999999</v>
      </c>
      <c r="J45" s="3">
        <v>0</v>
      </c>
      <c r="K45" s="3">
        <v>0</v>
      </c>
      <c r="L45" s="3">
        <v>1019180</v>
      </c>
      <c r="M45" s="3">
        <v>16844.310000000001</v>
      </c>
      <c r="N45" s="3">
        <v>8343910</v>
      </c>
      <c r="O45" s="3">
        <v>164146300</v>
      </c>
      <c r="P45" s="3">
        <v>57.03546</v>
      </c>
      <c r="Q45" s="3">
        <v>0</v>
      </c>
      <c r="R45" s="3">
        <v>0</v>
      </c>
      <c r="S45" s="3">
        <v>0</v>
      </c>
      <c r="T45" s="3">
        <v>-723.95370000000003</v>
      </c>
      <c r="U45" s="3">
        <v>-1759.1890000000001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12.36726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114.705</v>
      </c>
      <c r="AK45" s="3">
        <v>15168.5</v>
      </c>
      <c r="AL45" s="3">
        <v>16430.32</v>
      </c>
      <c r="AM45" s="3">
        <v>19707.18</v>
      </c>
      <c r="AN45" s="1" t="s">
        <v>50</v>
      </c>
    </row>
    <row r="46" spans="1:40" x14ac:dyDescent="0.25">
      <c r="A46" s="2">
        <v>29539</v>
      </c>
      <c r="B46" s="3">
        <v>8477.2279999999992</v>
      </c>
      <c r="C46" s="3">
        <v>0</v>
      </c>
      <c r="D46" s="3">
        <v>0</v>
      </c>
      <c r="E46" s="3">
        <v>3922.098</v>
      </c>
      <c r="F46" s="3">
        <v>0.5307904</v>
      </c>
      <c r="G46" s="3">
        <v>-4555.1890000000003</v>
      </c>
      <c r="H46" s="3">
        <v>40103.050000000003</v>
      </c>
      <c r="I46" s="3">
        <v>12001.01</v>
      </c>
      <c r="J46" s="3">
        <v>0</v>
      </c>
      <c r="K46" s="3">
        <v>0</v>
      </c>
      <c r="L46" s="3">
        <v>1045813</v>
      </c>
      <c r="M46" s="3">
        <v>17041.259999999998</v>
      </c>
      <c r="N46" s="3">
        <v>8327730</v>
      </c>
      <c r="O46" s="3">
        <v>164140400</v>
      </c>
      <c r="P46" s="3">
        <v>57.097079999999998</v>
      </c>
      <c r="Q46" s="3">
        <v>0</v>
      </c>
      <c r="R46" s="3">
        <v>0</v>
      </c>
      <c r="S46" s="3">
        <v>0</v>
      </c>
      <c r="T46" s="3">
        <v>-723.9579</v>
      </c>
      <c r="U46" s="3">
        <v>-1751.692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21.00836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136.655</v>
      </c>
      <c r="AK46" s="3">
        <v>15157.58</v>
      </c>
      <c r="AL46" s="3">
        <v>16341.88</v>
      </c>
      <c r="AM46" s="3">
        <v>15752.12</v>
      </c>
      <c r="AN46" s="1" t="s">
        <v>50</v>
      </c>
    </row>
    <row r="47" spans="1:40" x14ac:dyDescent="0.25">
      <c r="A47" s="2">
        <v>29540</v>
      </c>
      <c r="B47" s="3">
        <v>8522.2260000000006</v>
      </c>
      <c r="C47" s="3">
        <v>0</v>
      </c>
      <c r="D47" s="3">
        <v>0</v>
      </c>
      <c r="E47" s="3">
        <v>3977.8679999999999</v>
      </c>
      <c r="F47" s="3">
        <v>0.5377497</v>
      </c>
      <c r="G47" s="3">
        <v>-4544.1859999999997</v>
      </c>
      <c r="H47" s="3">
        <v>22198.57</v>
      </c>
      <c r="I47" s="3">
        <v>3373.3220000000001</v>
      </c>
      <c r="J47" s="3">
        <v>0</v>
      </c>
      <c r="K47" s="3">
        <v>0</v>
      </c>
      <c r="L47" s="3">
        <v>1065209</v>
      </c>
      <c r="M47" s="3">
        <v>17217.91</v>
      </c>
      <c r="N47" s="3">
        <v>8311659</v>
      </c>
      <c r="O47" s="3">
        <v>164134500</v>
      </c>
      <c r="P47" s="3">
        <v>56.925899999999999</v>
      </c>
      <c r="Q47" s="3">
        <v>0</v>
      </c>
      <c r="R47" s="3">
        <v>0</v>
      </c>
      <c r="S47" s="3">
        <v>0</v>
      </c>
      <c r="T47" s="3">
        <v>-723.96339999999998</v>
      </c>
      <c r="U47" s="3">
        <v>-1744.4680000000001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61.020389999999999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156.51910000000001</v>
      </c>
      <c r="AK47" s="3">
        <v>15140.37</v>
      </c>
      <c r="AL47" s="3">
        <v>16252.05</v>
      </c>
      <c r="AM47" s="3">
        <v>8627.6839999999993</v>
      </c>
      <c r="AN47" s="1" t="s">
        <v>50</v>
      </c>
    </row>
    <row r="48" spans="1:40" x14ac:dyDescent="0.25">
      <c r="A48" s="2">
        <v>29541</v>
      </c>
      <c r="B48" s="3">
        <v>8474.9719999999998</v>
      </c>
      <c r="C48" s="3">
        <v>0</v>
      </c>
      <c r="D48" s="3">
        <v>0</v>
      </c>
      <c r="E48" s="3">
        <v>3902.645</v>
      </c>
      <c r="F48" s="3">
        <v>0.52598699999999998</v>
      </c>
      <c r="G48" s="3">
        <v>-4571.5609999999997</v>
      </c>
      <c r="H48" s="3">
        <v>11246.31</v>
      </c>
      <c r="I48" s="3">
        <v>3372.4229999999998</v>
      </c>
      <c r="J48" s="3">
        <v>0</v>
      </c>
      <c r="K48" s="3">
        <v>0</v>
      </c>
      <c r="L48" s="3">
        <v>1075721</v>
      </c>
      <c r="M48" s="3">
        <v>16789.18</v>
      </c>
      <c r="N48" s="3">
        <v>8295682</v>
      </c>
      <c r="O48" s="3">
        <v>164128500</v>
      </c>
      <c r="P48" s="3">
        <v>56.164990000000003</v>
      </c>
      <c r="Q48" s="3">
        <v>0</v>
      </c>
      <c r="R48" s="3">
        <v>0</v>
      </c>
      <c r="S48" s="3">
        <v>0</v>
      </c>
      <c r="T48" s="3">
        <v>-723.96270000000004</v>
      </c>
      <c r="U48" s="3">
        <v>-1737.5060000000001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966.96579999999994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162.42830000000001</v>
      </c>
      <c r="AK48" s="3">
        <v>15114.34</v>
      </c>
      <c r="AL48" s="3">
        <v>16164.13</v>
      </c>
      <c r="AM48" s="3">
        <v>0.89862549999999997</v>
      </c>
      <c r="AN48" s="1" t="s">
        <v>50</v>
      </c>
    </row>
    <row r="49" spans="1:40" x14ac:dyDescent="0.25">
      <c r="A49" s="2">
        <v>29542</v>
      </c>
      <c r="B49" s="3">
        <v>8617.884</v>
      </c>
      <c r="C49" s="3">
        <v>0</v>
      </c>
      <c r="D49" s="3">
        <v>0</v>
      </c>
      <c r="E49" s="3">
        <v>4025.6149999999998</v>
      </c>
      <c r="F49" s="3">
        <v>0.53061930000000002</v>
      </c>
      <c r="G49" s="3">
        <v>-4592.05</v>
      </c>
      <c r="H49" s="3">
        <v>4517.2879999999996</v>
      </c>
      <c r="I49" s="3">
        <v>1466.66</v>
      </c>
      <c r="J49" s="3">
        <v>0</v>
      </c>
      <c r="K49" s="3">
        <v>0</v>
      </c>
      <c r="L49" s="3">
        <v>1082761</v>
      </c>
      <c r="M49" s="3">
        <v>16847</v>
      </c>
      <c r="N49" s="3">
        <v>8279796</v>
      </c>
      <c r="O49" s="3">
        <v>164122900</v>
      </c>
      <c r="P49" s="3">
        <v>55.947110000000002</v>
      </c>
      <c r="Q49" s="3">
        <v>0</v>
      </c>
      <c r="R49" s="3">
        <v>0</v>
      </c>
      <c r="S49" s="3">
        <v>0</v>
      </c>
      <c r="T49" s="3">
        <v>-723.97249999999997</v>
      </c>
      <c r="U49" s="3">
        <v>-1338.7049999999999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5692.2510000000002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171.1019</v>
      </c>
      <c r="AK49" s="3">
        <v>15105.57</v>
      </c>
      <c r="AL49" s="3">
        <v>16081.22</v>
      </c>
      <c r="AM49" s="3">
        <v>1881.231</v>
      </c>
      <c r="AN49" s="1" t="s">
        <v>54</v>
      </c>
    </row>
    <row r="50" spans="1:40" x14ac:dyDescent="0.25">
      <c r="A50" s="2">
        <v>29543</v>
      </c>
      <c r="B50" s="3">
        <v>8684.8209999999999</v>
      </c>
      <c r="C50" s="3">
        <v>0</v>
      </c>
      <c r="D50" s="3">
        <v>0</v>
      </c>
      <c r="E50" s="3">
        <v>4080.3760000000002</v>
      </c>
      <c r="F50" s="3">
        <v>0.53478700000000001</v>
      </c>
      <c r="G50" s="3">
        <v>-4604.1970000000001</v>
      </c>
      <c r="H50" s="3">
        <v>700.96019999999999</v>
      </c>
      <c r="I50" s="3">
        <v>0</v>
      </c>
      <c r="J50" s="3">
        <v>0</v>
      </c>
      <c r="K50" s="3">
        <v>0</v>
      </c>
      <c r="L50" s="3">
        <v>1075168</v>
      </c>
      <c r="M50" s="3">
        <v>16847.439999999999</v>
      </c>
      <c r="N50" s="3">
        <v>8263997</v>
      </c>
      <c r="O50" s="3">
        <v>164117100</v>
      </c>
      <c r="P50" s="3">
        <v>55.698259999999998</v>
      </c>
      <c r="Q50" s="3">
        <v>0</v>
      </c>
      <c r="R50" s="3">
        <v>0</v>
      </c>
      <c r="S50" s="3">
        <v>0</v>
      </c>
      <c r="T50" s="3">
        <v>-723.97529999999995</v>
      </c>
      <c r="U50" s="3">
        <v>-1343.0719999999999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19904.88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167.33340000000001</v>
      </c>
      <c r="AK50" s="3">
        <v>15093.97</v>
      </c>
      <c r="AL50" s="3">
        <v>15990.12</v>
      </c>
      <c r="AM50" s="3">
        <v>1466.66</v>
      </c>
      <c r="AN50" s="1" t="s">
        <v>50</v>
      </c>
    </row>
    <row r="51" spans="1:40" x14ac:dyDescent="0.25">
      <c r="A51" s="2">
        <v>29544</v>
      </c>
      <c r="B51" s="3">
        <v>8648.2039999999997</v>
      </c>
      <c r="C51" s="3">
        <v>0</v>
      </c>
      <c r="D51" s="3">
        <v>0</v>
      </c>
      <c r="E51" s="3">
        <v>4034.415</v>
      </c>
      <c r="F51" s="3">
        <v>0.53324749999999999</v>
      </c>
      <c r="G51" s="3">
        <v>-4613.3580000000002</v>
      </c>
      <c r="H51" s="3">
        <v>201.94390000000001</v>
      </c>
      <c r="I51" s="3">
        <v>0</v>
      </c>
      <c r="J51" s="3">
        <v>0</v>
      </c>
      <c r="K51" s="3">
        <v>0</v>
      </c>
      <c r="L51" s="3">
        <v>1062752</v>
      </c>
      <c r="M51" s="3">
        <v>16330.77</v>
      </c>
      <c r="N51" s="3">
        <v>8248260</v>
      </c>
      <c r="O51" s="3">
        <v>164111200</v>
      </c>
      <c r="P51" s="3">
        <v>55.272979999999997</v>
      </c>
      <c r="Q51" s="3">
        <v>0</v>
      </c>
      <c r="R51" s="3">
        <v>0</v>
      </c>
      <c r="S51" s="3">
        <v>0</v>
      </c>
      <c r="T51" s="3">
        <v>-723.97389999999996</v>
      </c>
      <c r="U51" s="3">
        <v>-1340.788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23836.31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140.04509999999999</v>
      </c>
      <c r="AK51" s="3">
        <v>15077.66</v>
      </c>
      <c r="AL51" s="3">
        <v>15900.61</v>
      </c>
      <c r="AM51" s="3">
        <v>0</v>
      </c>
      <c r="AN51" s="1" t="s">
        <v>50</v>
      </c>
    </row>
    <row r="52" spans="1:40" x14ac:dyDescent="0.25">
      <c r="A52" s="2">
        <v>29545</v>
      </c>
      <c r="B52" s="3">
        <v>8577.0220000000008</v>
      </c>
      <c r="C52" s="3">
        <v>0</v>
      </c>
      <c r="D52" s="3">
        <v>0</v>
      </c>
      <c r="E52" s="3">
        <v>3957.9720000000002</v>
      </c>
      <c r="F52" s="3">
        <v>0.52797590000000005</v>
      </c>
      <c r="G52" s="3">
        <v>-4618.5209999999997</v>
      </c>
      <c r="H52" s="3">
        <v>28.780709999999999</v>
      </c>
      <c r="I52" s="3">
        <v>0</v>
      </c>
      <c r="J52" s="3">
        <v>0</v>
      </c>
      <c r="K52" s="3">
        <v>0</v>
      </c>
      <c r="L52" s="3">
        <v>1046103</v>
      </c>
      <c r="M52" s="3">
        <v>15783.21</v>
      </c>
      <c r="N52" s="3">
        <v>8232603</v>
      </c>
      <c r="O52" s="3">
        <v>164105300</v>
      </c>
      <c r="P52" s="3">
        <v>54.7455</v>
      </c>
      <c r="Q52" s="3">
        <v>0</v>
      </c>
      <c r="R52" s="3">
        <v>0</v>
      </c>
      <c r="S52" s="3">
        <v>0</v>
      </c>
      <c r="T52" s="3">
        <v>-723.96770000000004</v>
      </c>
      <c r="U52" s="3">
        <v>-1337.1579999999999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28169.65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128.3177</v>
      </c>
      <c r="AK52" s="3">
        <v>15059.18</v>
      </c>
      <c r="AL52" s="3">
        <v>15809.89</v>
      </c>
      <c r="AM52" s="3">
        <v>0</v>
      </c>
      <c r="AN52" s="1" t="s">
        <v>50</v>
      </c>
    </row>
    <row r="53" spans="1:40" x14ac:dyDescent="0.25">
      <c r="A53" s="2">
        <v>29546</v>
      </c>
      <c r="B53" s="3">
        <v>8461.5429999999997</v>
      </c>
      <c r="C53" s="3">
        <v>0</v>
      </c>
      <c r="D53" s="3">
        <v>0</v>
      </c>
      <c r="E53" s="3">
        <v>3835.549</v>
      </c>
      <c r="F53" s="3">
        <v>0.5212213</v>
      </c>
      <c r="G53" s="3">
        <v>-4625.4380000000001</v>
      </c>
      <c r="H53" s="3">
        <v>14.65672</v>
      </c>
      <c r="I53" s="3">
        <v>0</v>
      </c>
      <c r="J53" s="3">
        <v>0</v>
      </c>
      <c r="K53" s="3">
        <v>0</v>
      </c>
      <c r="L53" s="3">
        <v>1043613</v>
      </c>
      <c r="M53" s="3">
        <v>15203.99</v>
      </c>
      <c r="N53" s="3">
        <v>8217044</v>
      </c>
      <c r="O53" s="3">
        <v>164099300</v>
      </c>
      <c r="P53" s="3">
        <v>54.191180000000003</v>
      </c>
      <c r="Q53" s="3">
        <v>0</v>
      </c>
      <c r="R53" s="3">
        <v>0</v>
      </c>
      <c r="S53" s="3">
        <v>0</v>
      </c>
      <c r="T53" s="3">
        <v>-723.9556</v>
      </c>
      <c r="U53" s="3">
        <v>-1333.306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14156.64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115.9303</v>
      </c>
      <c r="AK53" s="3">
        <v>15039.83</v>
      </c>
      <c r="AL53" s="3">
        <v>15697.78</v>
      </c>
      <c r="AM53" s="3">
        <v>0</v>
      </c>
      <c r="AN53" s="1" t="s">
        <v>50</v>
      </c>
    </row>
    <row r="54" spans="1:40" x14ac:dyDescent="0.25">
      <c r="A54" s="2">
        <v>29547</v>
      </c>
      <c r="B54" s="3">
        <v>8388.7970000000005</v>
      </c>
      <c r="C54" s="3">
        <v>0</v>
      </c>
      <c r="D54" s="3">
        <v>0</v>
      </c>
      <c r="E54" s="3">
        <v>3766.1889999999999</v>
      </c>
      <c r="F54" s="3">
        <v>0.51818540000000002</v>
      </c>
      <c r="G54" s="3">
        <v>-4622.1869999999999</v>
      </c>
      <c r="H54" s="3">
        <v>2.366241</v>
      </c>
      <c r="I54" s="3">
        <v>0</v>
      </c>
      <c r="J54" s="3">
        <v>0</v>
      </c>
      <c r="K54" s="3">
        <v>0</v>
      </c>
      <c r="L54" s="3">
        <v>1043034</v>
      </c>
      <c r="M54" s="3">
        <v>14821.34</v>
      </c>
      <c r="N54" s="3">
        <v>8201575</v>
      </c>
      <c r="O54" s="3">
        <v>164093200</v>
      </c>
      <c r="P54" s="3">
        <v>53.769660000000002</v>
      </c>
      <c r="Q54" s="3">
        <v>0</v>
      </c>
      <c r="R54" s="3">
        <v>0</v>
      </c>
      <c r="S54" s="3">
        <v>0</v>
      </c>
      <c r="T54" s="3">
        <v>-723.94320000000005</v>
      </c>
      <c r="U54" s="3">
        <v>-1329.4849999999999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12111.79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105.99339999999999</v>
      </c>
      <c r="AK54" s="3">
        <v>15022.22</v>
      </c>
      <c r="AL54" s="3">
        <v>15598.01</v>
      </c>
      <c r="AM54" s="3">
        <v>0</v>
      </c>
      <c r="AN54" s="1" t="s">
        <v>50</v>
      </c>
    </row>
    <row r="55" spans="1:40" x14ac:dyDescent="0.25">
      <c r="A55" s="2">
        <v>29548</v>
      </c>
      <c r="B55" s="3">
        <v>8356.0779999999995</v>
      </c>
      <c r="C55" s="3">
        <v>0</v>
      </c>
      <c r="D55" s="3">
        <v>0</v>
      </c>
      <c r="E55" s="3">
        <v>3741.3470000000002</v>
      </c>
      <c r="F55" s="3">
        <v>0.51641740000000003</v>
      </c>
      <c r="G55" s="3">
        <v>-4614.3580000000002</v>
      </c>
      <c r="H55" s="3">
        <v>0</v>
      </c>
      <c r="I55" s="3">
        <v>0</v>
      </c>
      <c r="J55" s="3">
        <v>0</v>
      </c>
      <c r="K55" s="3">
        <v>0</v>
      </c>
      <c r="L55" s="3">
        <v>1043661</v>
      </c>
      <c r="M55" s="3">
        <v>14629.6</v>
      </c>
      <c r="N55" s="3">
        <v>8186187</v>
      </c>
      <c r="O55" s="3">
        <v>164087000</v>
      </c>
      <c r="P55" s="3">
        <v>53.399619999999999</v>
      </c>
      <c r="Q55" s="3">
        <v>0</v>
      </c>
      <c r="R55" s="3">
        <v>0</v>
      </c>
      <c r="S55" s="3">
        <v>0</v>
      </c>
      <c r="T55" s="3">
        <v>-723.93179999999995</v>
      </c>
      <c r="U55" s="3">
        <v>-1325.758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10729.54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100.09690000000001</v>
      </c>
      <c r="AK55" s="3">
        <v>15006.38</v>
      </c>
      <c r="AL55" s="3">
        <v>15511.92</v>
      </c>
      <c r="AM55" s="3">
        <v>0</v>
      </c>
      <c r="AN55" s="1" t="s">
        <v>50</v>
      </c>
    </row>
    <row r="56" spans="1:40" x14ac:dyDescent="0.25">
      <c r="A56" s="2">
        <v>29549</v>
      </c>
      <c r="B56" s="3">
        <v>8366.0229999999992</v>
      </c>
      <c r="C56" s="3">
        <v>0.1266583</v>
      </c>
      <c r="D56" s="3">
        <v>0</v>
      </c>
      <c r="E56" s="3">
        <v>3761.7179999999998</v>
      </c>
      <c r="F56" s="3">
        <v>0.51538890000000004</v>
      </c>
      <c r="G56" s="3">
        <v>-4603.8530000000001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1050059</v>
      </c>
      <c r="M56" s="3">
        <v>14612.87</v>
      </c>
      <c r="N56" s="3">
        <v>8170879</v>
      </c>
      <c r="O56" s="3">
        <v>164080800</v>
      </c>
      <c r="P56" s="3">
        <v>53.061720000000001</v>
      </c>
      <c r="Q56" s="3">
        <v>0</v>
      </c>
      <c r="R56" s="3">
        <v>0</v>
      </c>
      <c r="S56" s="3">
        <v>56346.99</v>
      </c>
      <c r="T56" s="3">
        <v>-723.9248</v>
      </c>
      <c r="U56" s="3">
        <v>-1322.14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5076.4279999999999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97.261279999999999</v>
      </c>
      <c r="AK56" s="3">
        <v>14992.09</v>
      </c>
      <c r="AL56" s="3">
        <v>15428.21</v>
      </c>
      <c r="AM56" s="3">
        <v>324.613</v>
      </c>
      <c r="AN56" s="1" t="s">
        <v>50</v>
      </c>
    </row>
    <row r="57" spans="1:40" x14ac:dyDescent="0.25">
      <c r="A57" s="2">
        <v>29550</v>
      </c>
      <c r="B57" s="3">
        <v>8430.82</v>
      </c>
      <c r="C57" s="3">
        <v>0</v>
      </c>
      <c r="D57" s="3">
        <v>0</v>
      </c>
      <c r="E57" s="3">
        <v>3847.259</v>
      </c>
      <c r="F57" s="3">
        <v>0.51970479999999997</v>
      </c>
      <c r="G57" s="3">
        <v>-4583.393</v>
      </c>
      <c r="H57" s="3">
        <v>41135.07</v>
      </c>
      <c r="I57" s="3">
        <v>196.4408</v>
      </c>
      <c r="J57" s="3">
        <v>0</v>
      </c>
      <c r="K57" s="3">
        <v>0</v>
      </c>
      <c r="L57" s="3">
        <v>1061340</v>
      </c>
      <c r="M57" s="3">
        <v>14907</v>
      </c>
      <c r="N57" s="3">
        <v>8155672</v>
      </c>
      <c r="O57" s="3">
        <v>164074500</v>
      </c>
      <c r="P57" s="3">
        <v>52.892620000000001</v>
      </c>
      <c r="Q57" s="3">
        <v>0</v>
      </c>
      <c r="R57" s="3">
        <v>0</v>
      </c>
      <c r="S57" s="3">
        <v>0</v>
      </c>
      <c r="T57" s="3">
        <v>-723.92529999999999</v>
      </c>
      <c r="U57" s="3">
        <v>-1318.633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369.47089999999997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98.95335</v>
      </c>
      <c r="AK57" s="3">
        <v>14980.82</v>
      </c>
      <c r="AL57" s="3">
        <v>15328.13</v>
      </c>
      <c r="AM57" s="3">
        <v>910.27409999999998</v>
      </c>
      <c r="AN57" s="1" t="s">
        <v>50</v>
      </c>
    </row>
    <row r="58" spans="1:40" x14ac:dyDescent="0.25">
      <c r="A58" s="2">
        <v>29551</v>
      </c>
      <c r="B58" s="3">
        <v>8538.6139999999996</v>
      </c>
      <c r="C58" s="3">
        <v>0</v>
      </c>
      <c r="D58" s="3">
        <v>0</v>
      </c>
      <c r="E58" s="3">
        <v>3971.1219999999998</v>
      </c>
      <c r="F58" s="3">
        <v>0.52137549999999999</v>
      </c>
      <c r="G58" s="3">
        <v>-4567.2510000000002</v>
      </c>
      <c r="H58" s="3">
        <v>18432.689999999999</v>
      </c>
      <c r="I58" s="3">
        <v>0</v>
      </c>
      <c r="J58" s="3">
        <v>0</v>
      </c>
      <c r="K58" s="3">
        <v>0</v>
      </c>
      <c r="L58" s="3">
        <v>1070958</v>
      </c>
      <c r="M58" s="3">
        <v>15410.84</v>
      </c>
      <c r="N58" s="3">
        <v>8140533</v>
      </c>
      <c r="O58" s="3">
        <v>164068200</v>
      </c>
      <c r="P58" s="3">
        <v>52.655679999999997</v>
      </c>
      <c r="Q58" s="3">
        <v>0</v>
      </c>
      <c r="R58" s="3">
        <v>0</v>
      </c>
      <c r="S58" s="3">
        <v>0</v>
      </c>
      <c r="T58" s="3">
        <v>-723.93320000000006</v>
      </c>
      <c r="U58" s="3">
        <v>-1315.2349999999999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971.73479999999995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103.283</v>
      </c>
      <c r="AK58" s="3">
        <v>14971.71</v>
      </c>
      <c r="AL58" s="3">
        <v>15265.29</v>
      </c>
      <c r="AM58" s="3">
        <v>196.4408</v>
      </c>
      <c r="AN58" s="1" t="s">
        <v>50</v>
      </c>
    </row>
    <row r="59" spans="1:40" x14ac:dyDescent="0.25">
      <c r="A59" s="2">
        <v>29552</v>
      </c>
      <c r="B59" s="3">
        <v>8684.7659999999996</v>
      </c>
      <c r="C59" s="3">
        <v>0</v>
      </c>
      <c r="D59" s="3">
        <v>0</v>
      </c>
      <c r="E59" s="3">
        <v>4139.777</v>
      </c>
      <c r="F59" s="3">
        <v>0.52649559999999995</v>
      </c>
      <c r="G59" s="3">
        <v>-4544.8410000000003</v>
      </c>
      <c r="H59" s="3">
        <v>1584.4559999999999</v>
      </c>
      <c r="I59" s="3">
        <v>0</v>
      </c>
      <c r="J59" s="3">
        <v>0</v>
      </c>
      <c r="K59" s="3">
        <v>0</v>
      </c>
      <c r="L59" s="3">
        <v>1061984</v>
      </c>
      <c r="M59" s="3">
        <v>16161.38</v>
      </c>
      <c r="N59" s="3">
        <v>8125470</v>
      </c>
      <c r="O59" s="3">
        <v>164061800</v>
      </c>
      <c r="P59" s="3">
        <v>52.508580000000002</v>
      </c>
      <c r="Q59" s="3">
        <v>0</v>
      </c>
      <c r="R59" s="3">
        <v>0</v>
      </c>
      <c r="S59" s="3">
        <v>0</v>
      </c>
      <c r="T59" s="3">
        <v>-723.94839999999999</v>
      </c>
      <c r="U59" s="3">
        <v>-1311.942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18941.900000000001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108.6294</v>
      </c>
      <c r="AK59" s="3">
        <v>14966.35</v>
      </c>
      <c r="AL59" s="3">
        <v>15194.26</v>
      </c>
      <c r="AM59" s="3">
        <v>0</v>
      </c>
      <c r="AN59" s="1" t="s">
        <v>50</v>
      </c>
    </row>
    <row r="60" spans="1:40" x14ac:dyDescent="0.25">
      <c r="A60" s="2">
        <v>29553</v>
      </c>
      <c r="B60" s="3">
        <v>8738.7109999999993</v>
      </c>
      <c r="C60" s="3">
        <v>0</v>
      </c>
      <c r="D60" s="3">
        <v>0</v>
      </c>
      <c r="E60" s="3">
        <v>4202.1840000000002</v>
      </c>
      <c r="F60" s="3">
        <v>0.52754599999999996</v>
      </c>
      <c r="G60" s="3">
        <v>-4536.26</v>
      </c>
      <c r="H60" s="3">
        <v>51.000810000000001</v>
      </c>
      <c r="I60" s="3">
        <v>0</v>
      </c>
      <c r="J60" s="3">
        <v>0</v>
      </c>
      <c r="K60" s="3">
        <v>0</v>
      </c>
      <c r="L60" s="3">
        <v>1039724</v>
      </c>
      <c r="M60" s="3">
        <v>16553.48</v>
      </c>
      <c r="N60" s="3">
        <v>8110498</v>
      </c>
      <c r="O60" s="3">
        <v>164055400</v>
      </c>
      <c r="P60" s="3">
        <v>52.24147</v>
      </c>
      <c r="Q60" s="3">
        <v>0</v>
      </c>
      <c r="R60" s="3">
        <v>0</v>
      </c>
      <c r="S60" s="3">
        <v>0</v>
      </c>
      <c r="T60" s="3">
        <v>-723.96119999999996</v>
      </c>
      <c r="U60" s="3">
        <v>-1308.75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32511.98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109.8631</v>
      </c>
      <c r="AK60" s="3">
        <v>14956.88</v>
      </c>
      <c r="AL60" s="3">
        <v>15103.77</v>
      </c>
      <c r="AM60" s="3">
        <v>0</v>
      </c>
      <c r="AN60" s="1" t="s">
        <v>50</v>
      </c>
    </row>
    <row r="61" spans="1:40" x14ac:dyDescent="0.25">
      <c r="A61" s="2">
        <v>29554</v>
      </c>
      <c r="B61" s="3">
        <v>8646.1769999999997</v>
      </c>
      <c r="C61" s="3">
        <v>0</v>
      </c>
      <c r="D61" s="3">
        <v>0</v>
      </c>
      <c r="E61" s="3">
        <v>4097.6419999999998</v>
      </c>
      <c r="F61" s="3">
        <v>0.51759630000000001</v>
      </c>
      <c r="G61" s="3">
        <v>-4547.99</v>
      </c>
      <c r="H61" s="3">
        <v>34.560760000000002</v>
      </c>
      <c r="I61" s="3">
        <v>0</v>
      </c>
      <c r="J61" s="3">
        <v>0</v>
      </c>
      <c r="K61" s="3">
        <v>0</v>
      </c>
      <c r="L61" s="3">
        <v>1027270</v>
      </c>
      <c r="M61" s="3">
        <v>16247.32</v>
      </c>
      <c r="N61" s="3">
        <v>8095618</v>
      </c>
      <c r="O61" s="3">
        <v>164048900</v>
      </c>
      <c r="P61" s="3">
        <v>51.694580000000002</v>
      </c>
      <c r="Q61" s="3">
        <v>0</v>
      </c>
      <c r="R61" s="3">
        <v>0</v>
      </c>
      <c r="S61" s="3">
        <v>0</v>
      </c>
      <c r="T61" s="3">
        <v>-723.9624</v>
      </c>
      <c r="U61" s="3">
        <v>-1305.653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23499.35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102.94629999999999</v>
      </c>
      <c r="AK61" s="3">
        <v>14938.94</v>
      </c>
      <c r="AL61" s="3">
        <v>15004.38</v>
      </c>
      <c r="AM61" s="3">
        <v>0</v>
      </c>
      <c r="AN61" s="1" t="s">
        <v>50</v>
      </c>
    </row>
    <row r="62" spans="1:40" x14ac:dyDescent="0.25">
      <c r="A62" s="2">
        <v>29555</v>
      </c>
      <c r="B62" s="3">
        <v>12585.75</v>
      </c>
      <c r="C62" s="3">
        <v>116.13639999999999</v>
      </c>
      <c r="D62" s="3">
        <v>0</v>
      </c>
      <c r="E62" s="3">
        <v>8475.5609999999997</v>
      </c>
      <c r="F62" s="3">
        <v>1.0064649999999999</v>
      </c>
      <c r="G62" s="3">
        <v>-4003.8310000000001</v>
      </c>
      <c r="H62" s="3">
        <v>69010.13</v>
      </c>
      <c r="I62" s="3">
        <v>38439.730000000003</v>
      </c>
      <c r="J62" s="3">
        <v>0</v>
      </c>
      <c r="K62" s="3">
        <v>0</v>
      </c>
      <c r="L62" s="3">
        <v>1179662</v>
      </c>
      <c r="M62" s="3">
        <v>31835.27</v>
      </c>
      <c r="N62" s="3">
        <v>8080899</v>
      </c>
      <c r="O62" s="3">
        <v>164042900</v>
      </c>
      <c r="P62" s="3">
        <v>61.478230000000003</v>
      </c>
      <c r="Q62" s="3">
        <v>0</v>
      </c>
      <c r="R62" s="3">
        <v>0</v>
      </c>
      <c r="S62" s="3">
        <v>282920.5</v>
      </c>
      <c r="T62" s="3">
        <v>-724.23009999999999</v>
      </c>
      <c r="U62" s="3">
        <v>-1302.664</v>
      </c>
      <c r="V62" s="3">
        <v>0</v>
      </c>
      <c r="W62" s="3">
        <v>0</v>
      </c>
      <c r="X62" s="3">
        <v>9375.4349999999995</v>
      </c>
      <c r="Y62" s="3">
        <v>0</v>
      </c>
      <c r="Z62" s="3">
        <v>0</v>
      </c>
      <c r="AA62" s="3">
        <v>4263.4539999999997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347.29109999999997</v>
      </c>
      <c r="AK62" s="3">
        <v>15053.66</v>
      </c>
      <c r="AL62" s="3">
        <v>15088.29</v>
      </c>
      <c r="AM62" s="3">
        <v>166013.70000000001</v>
      </c>
      <c r="AN62" s="1" t="s">
        <v>50</v>
      </c>
    </row>
    <row r="63" spans="1:40" x14ac:dyDescent="0.25">
      <c r="A63" s="2">
        <v>29556</v>
      </c>
      <c r="B63" s="3">
        <v>10592.53</v>
      </c>
      <c r="C63" s="3">
        <v>0</v>
      </c>
      <c r="D63" s="3">
        <v>0</v>
      </c>
      <c r="E63" s="3">
        <v>6240.6260000000002</v>
      </c>
      <c r="F63" s="3">
        <v>0.60185670000000002</v>
      </c>
      <c r="G63" s="3">
        <v>-4348.223</v>
      </c>
      <c r="H63" s="3">
        <v>51249.03</v>
      </c>
      <c r="I63" s="3">
        <v>37827.199999999997</v>
      </c>
      <c r="J63" s="3">
        <v>0</v>
      </c>
      <c r="K63" s="3">
        <v>0</v>
      </c>
      <c r="L63" s="3">
        <v>1188739</v>
      </c>
      <c r="M63" s="3">
        <v>31734.54</v>
      </c>
      <c r="N63" s="3">
        <v>8066267</v>
      </c>
      <c r="O63" s="3">
        <v>164036500</v>
      </c>
      <c r="P63" s="3">
        <v>57.792470000000002</v>
      </c>
      <c r="Q63" s="3">
        <v>0</v>
      </c>
      <c r="R63" s="3">
        <v>0</v>
      </c>
      <c r="S63" s="3">
        <v>0</v>
      </c>
      <c r="T63" s="3">
        <v>-724.26030000000003</v>
      </c>
      <c r="U63" s="3">
        <v>-1299.752</v>
      </c>
      <c r="V63" s="3">
        <v>0</v>
      </c>
      <c r="W63" s="3">
        <v>17761.099999999999</v>
      </c>
      <c r="X63" s="3">
        <v>0</v>
      </c>
      <c r="Y63" s="3">
        <v>0</v>
      </c>
      <c r="Z63" s="3">
        <v>0</v>
      </c>
      <c r="AA63" s="3">
        <v>97.601990000000001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326.70319999999998</v>
      </c>
      <c r="AK63" s="3">
        <v>15028.37</v>
      </c>
      <c r="AL63" s="3">
        <v>14980.29</v>
      </c>
      <c r="AM63" s="3">
        <v>612.52650000000006</v>
      </c>
      <c r="AN63" s="1" t="s">
        <v>50</v>
      </c>
    </row>
    <row r="64" spans="1:40" x14ac:dyDescent="0.25">
      <c r="A64" s="2">
        <v>29557</v>
      </c>
      <c r="B64" s="3">
        <v>11693.29</v>
      </c>
      <c r="C64" s="3">
        <v>12.201499999999999</v>
      </c>
      <c r="D64" s="3">
        <v>0</v>
      </c>
      <c r="E64" s="3">
        <v>7372.0730000000003</v>
      </c>
      <c r="F64" s="3">
        <v>0.97570049999999997</v>
      </c>
      <c r="G64" s="3">
        <v>-4309.5140000000001</v>
      </c>
      <c r="H64" s="3">
        <v>69010.13</v>
      </c>
      <c r="I64" s="3">
        <v>210286.7</v>
      </c>
      <c r="J64" s="3">
        <v>0</v>
      </c>
      <c r="K64" s="3">
        <v>0</v>
      </c>
      <c r="L64" s="3">
        <v>1208498</v>
      </c>
      <c r="M64" s="3">
        <v>36986.370000000003</v>
      </c>
      <c r="N64" s="3">
        <v>8051813</v>
      </c>
      <c r="O64" s="3">
        <v>164030100</v>
      </c>
      <c r="P64" s="3">
        <v>58.2971</v>
      </c>
      <c r="Q64" s="3">
        <v>0</v>
      </c>
      <c r="R64" s="3">
        <v>0</v>
      </c>
      <c r="S64" s="3">
        <v>217997.8</v>
      </c>
      <c r="T64" s="3">
        <v>-724.35140000000001</v>
      </c>
      <c r="U64" s="3">
        <v>-1296.9269999999999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510.40699999999998</v>
      </c>
      <c r="AK64" s="3">
        <v>15038.18</v>
      </c>
      <c r="AL64" s="3">
        <v>14985.58</v>
      </c>
      <c r="AM64" s="3">
        <v>17855.02</v>
      </c>
      <c r="AN64" s="1" t="s">
        <v>50</v>
      </c>
    </row>
    <row r="65" spans="1:40" x14ac:dyDescent="0.25">
      <c r="A65" s="2">
        <v>29558</v>
      </c>
      <c r="B65" s="3">
        <v>11324.32</v>
      </c>
      <c r="C65" s="3">
        <v>0</v>
      </c>
      <c r="D65" s="3">
        <v>0</v>
      </c>
      <c r="E65" s="3">
        <v>6989.8469999999998</v>
      </c>
      <c r="F65" s="3">
        <v>0.71302209999999999</v>
      </c>
      <c r="G65" s="3">
        <v>-4333.8490000000002</v>
      </c>
      <c r="H65" s="3">
        <v>69010.13</v>
      </c>
      <c r="I65" s="3">
        <v>1054067</v>
      </c>
      <c r="J65" s="3">
        <v>0</v>
      </c>
      <c r="K65" s="3">
        <v>0</v>
      </c>
      <c r="L65" s="3">
        <v>1215420</v>
      </c>
      <c r="M65" s="3">
        <v>38068.57</v>
      </c>
      <c r="N65" s="3">
        <v>8037455</v>
      </c>
      <c r="O65" s="3">
        <v>164023600</v>
      </c>
      <c r="P65" s="3">
        <v>57.681220000000003</v>
      </c>
      <c r="Q65" s="3">
        <v>0</v>
      </c>
      <c r="R65" s="3">
        <v>0</v>
      </c>
      <c r="S65" s="3">
        <v>853677.9</v>
      </c>
      <c r="T65" s="3">
        <v>-724.38440000000003</v>
      </c>
      <c r="U65" s="3">
        <v>-1294.181</v>
      </c>
      <c r="V65" s="3">
        <v>0</v>
      </c>
      <c r="W65" s="3">
        <v>0</v>
      </c>
      <c r="X65" s="3">
        <v>9396.3680000000004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539.60540000000003</v>
      </c>
      <c r="AK65" s="3">
        <v>15032.89</v>
      </c>
      <c r="AL65" s="3">
        <v>14919.05</v>
      </c>
      <c r="AM65" s="3">
        <v>501.2244</v>
      </c>
      <c r="AN65" s="1" t="s">
        <v>50</v>
      </c>
    </row>
    <row r="66" spans="1:40" x14ac:dyDescent="0.25">
      <c r="A66" s="2">
        <v>29559</v>
      </c>
      <c r="B66" s="3">
        <v>11360.77</v>
      </c>
      <c r="C66" s="3">
        <v>0</v>
      </c>
      <c r="D66" s="3">
        <v>0</v>
      </c>
      <c r="E66" s="3">
        <v>7041.12</v>
      </c>
      <c r="F66" s="3">
        <v>0.75351760000000001</v>
      </c>
      <c r="G66" s="3">
        <v>-4318.8729999999996</v>
      </c>
      <c r="H66" s="3">
        <v>69010.13</v>
      </c>
      <c r="I66" s="3">
        <v>1818223</v>
      </c>
      <c r="J66" s="3">
        <v>0</v>
      </c>
      <c r="K66" s="3">
        <v>0</v>
      </c>
      <c r="L66" s="3">
        <v>1222123</v>
      </c>
      <c r="M66" s="3">
        <v>38819.51</v>
      </c>
      <c r="N66" s="3">
        <v>8023166</v>
      </c>
      <c r="O66" s="3">
        <v>164017100</v>
      </c>
      <c r="P66" s="3">
        <v>56.906959999999998</v>
      </c>
      <c r="Q66" s="3">
        <v>0</v>
      </c>
      <c r="R66" s="3">
        <v>0</v>
      </c>
      <c r="S66" s="3">
        <v>770923.5</v>
      </c>
      <c r="T66" s="3">
        <v>-724.40970000000004</v>
      </c>
      <c r="U66" s="3">
        <v>-1291.5139999999999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535.22670000000005</v>
      </c>
      <c r="AK66" s="3">
        <v>15030.27</v>
      </c>
      <c r="AL66" s="3">
        <v>14845.4</v>
      </c>
      <c r="AM66" s="3">
        <v>0</v>
      </c>
      <c r="AN66" s="1" t="s">
        <v>50</v>
      </c>
    </row>
    <row r="67" spans="1:40" x14ac:dyDescent="0.25">
      <c r="A67" s="2">
        <v>29560</v>
      </c>
      <c r="B67" s="3">
        <v>11485.61</v>
      </c>
      <c r="C67" s="3">
        <v>0</v>
      </c>
      <c r="D67" s="3">
        <v>0</v>
      </c>
      <c r="E67" s="3">
        <v>7182.9849999999997</v>
      </c>
      <c r="F67" s="3">
        <v>0.79460209999999998</v>
      </c>
      <c r="G67" s="3">
        <v>-4301.6450000000004</v>
      </c>
      <c r="H67" s="3">
        <v>65496.34</v>
      </c>
      <c r="I67" s="3">
        <v>1818223</v>
      </c>
      <c r="J67" s="3">
        <v>0</v>
      </c>
      <c r="K67" s="3">
        <v>0</v>
      </c>
      <c r="L67" s="3">
        <v>1228647</v>
      </c>
      <c r="M67" s="3">
        <v>39611.11</v>
      </c>
      <c r="N67" s="3">
        <v>8008942</v>
      </c>
      <c r="O67" s="3">
        <v>164010500</v>
      </c>
      <c r="P67" s="3">
        <v>55.92597</v>
      </c>
      <c r="Q67" s="3">
        <v>0</v>
      </c>
      <c r="R67" s="3">
        <v>0</v>
      </c>
      <c r="S67" s="3">
        <v>0</v>
      </c>
      <c r="T67" s="3">
        <v>-724.43550000000005</v>
      </c>
      <c r="U67" s="3">
        <v>-1288.921</v>
      </c>
      <c r="V67" s="3">
        <v>0</v>
      </c>
      <c r="W67" s="3">
        <v>3513.7820000000002</v>
      </c>
      <c r="X67" s="3">
        <v>0.49385970000000001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528.07860000000005</v>
      </c>
      <c r="AK67" s="3">
        <v>15027.19</v>
      </c>
      <c r="AL67" s="3">
        <v>14773.02</v>
      </c>
      <c r="AM67" s="3">
        <v>0</v>
      </c>
      <c r="AN67" s="1" t="s">
        <v>50</v>
      </c>
    </row>
    <row r="68" spans="1:40" x14ac:dyDescent="0.25">
      <c r="A68" s="2">
        <v>29561</v>
      </c>
      <c r="B68" s="3">
        <v>11631.72</v>
      </c>
      <c r="C68" s="3">
        <v>0</v>
      </c>
      <c r="D68" s="3">
        <v>0</v>
      </c>
      <c r="E68" s="3">
        <v>7345.9430000000002</v>
      </c>
      <c r="F68" s="3">
        <v>0.83556529999999996</v>
      </c>
      <c r="G68" s="3">
        <v>-4284.5969999999998</v>
      </c>
      <c r="H68" s="3">
        <v>64072.19</v>
      </c>
      <c r="I68" s="3">
        <v>1818222</v>
      </c>
      <c r="J68" s="3">
        <v>0</v>
      </c>
      <c r="K68" s="3">
        <v>0</v>
      </c>
      <c r="L68" s="3">
        <v>1234977</v>
      </c>
      <c r="M68" s="3">
        <v>40443.65</v>
      </c>
      <c r="N68" s="3">
        <v>7994773</v>
      </c>
      <c r="O68" s="3">
        <v>164003900</v>
      </c>
      <c r="P68" s="3">
        <v>54.739750000000001</v>
      </c>
      <c r="Q68" s="3">
        <v>0</v>
      </c>
      <c r="R68" s="3">
        <v>0</v>
      </c>
      <c r="S68" s="3">
        <v>0</v>
      </c>
      <c r="T68" s="3">
        <v>-724.46249999999998</v>
      </c>
      <c r="U68" s="3">
        <v>-1286.4000000000001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514.75210000000004</v>
      </c>
      <c r="AK68" s="3">
        <v>15023.6</v>
      </c>
      <c r="AL68" s="3">
        <v>14704.84</v>
      </c>
      <c r="AM68" s="3">
        <v>0</v>
      </c>
      <c r="AN68" s="1" t="s">
        <v>50</v>
      </c>
    </row>
    <row r="69" spans="1:40" x14ac:dyDescent="0.25">
      <c r="A69" s="2">
        <v>29562</v>
      </c>
      <c r="B69" s="3">
        <v>11787.38</v>
      </c>
      <c r="C69" s="3">
        <v>0</v>
      </c>
      <c r="D69" s="3">
        <v>0</v>
      </c>
      <c r="E69" s="3">
        <v>7517.607</v>
      </c>
      <c r="F69" s="3">
        <v>0.8728416</v>
      </c>
      <c r="G69" s="3">
        <v>-4268.3789999999999</v>
      </c>
      <c r="H69" s="3">
        <v>61083.31</v>
      </c>
      <c r="I69" s="3">
        <v>1818222</v>
      </c>
      <c r="J69" s="3">
        <v>0</v>
      </c>
      <c r="K69" s="3">
        <v>0</v>
      </c>
      <c r="L69" s="3">
        <v>1241051</v>
      </c>
      <c r="M69" s="3">
        <v>41360.35</v>
      </c>
      <c r="N69" s="3">
        <v>7980670</v>
      </c>
      <c r="O69" s="3">
        <v>163997300</v>
      </c>
      <c r="P69" s="3">
        <v>53.339199999999998</v>
      </c>
      <c r="Q69" s="3">
        <v>0</v>
      </c>
      <c r="R69" s="3">
        <v>0</v>
      </c>
      <c r="S69" s="3">
        <v>0</v>
      </c>
      <c r="T69" s="3">
        <v>-724.49069999999995</v>
      </c>
      <c r="U69" s="3">
        <v>-1283.9480000000001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510.45339999999999</v>
      </c>
      <c r="AK69" s="3">
        <v>15019.41</v>
      </c>
      <c r="AL69" s="3">
        <v>14633.8</v>
      </c>
      <c r="AM69" s="3">
        <v>0</v>
      </c>
      <c r="AN69" s="1" t="s">
        <v>50</v>
      </c>
    </row>
    <row r="70" spans="1:40" x14ac:dyDescent="0.25">
      <c r="A70" s="2">
        <v>29563</v>
      </c>
      <c r="B70" s="3">
        <v>11947.25</v>
      </c>
      <c r="C70" s="3">
        <v>0</v>
      </c>
      <c r="D70" s="3">
        <v>0</v>
      </c>
      <c r="E70" s="3">
        <v>7693.2929999999997</v>
      </c>
      <c r="F70" s="3">
        <v>0.9</v>
      </c>
      <c r="G70" s="3">
        <v>-4252.4129999999996</v>
      </c>
      <c r="H70" s="3">
        <v>60754.42</v>
      </c>
      <c r="I70" s="3">
        <v>1818222</v>
      </c>
      <c r="J70" s="3">
        <v>0</v>
      </c>
      <c r="K70" s="3">
        <v>0</v>
      </c>
      <c r="L70" s="3">
        <v>1246834</v>
      </c>
      <c r="M70" s="3">
        <v>42403.519999999997</v>
      </c>
      <c r="N70" s="3">
        <v>7966627</v>
      </c>
      <c r="O70" s="3">
        <v>163990500</v>
      </c>
      <c r="P70" s="3">
        <v>51.788649999999997</v>
      </c>
      <c r="Q70" s="3">
        <v>0</v>
      </c>
      <c r="R70" s="3">
        <v>0</v>
      </c>
      <c r="S70" s="3">
        <v>0</v>
      </c>
      <c r="T70" s="3">
        <v>-724.51949999999999</v>
      </c>
      <c r="U70" s="3">
        <v>-1281.5630000000001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496.44979999999998</v>
      </c>
      <c r="AK70" s="3">
        <v>15015.59</v>
      </c>
      <c r="AL70" s="3">
        <v>14560.38</v>
      </c>
      <c r="AM70" s="3">
        <v>0</v>
      </c>
      <c r="AN70" s="1" t="s">
        <v>50</v>
      </c>
    </row>
    <row r="71" spans="1:40" x14ac:dyDescent="0.25">
      <c r="A71" s="2">
        <v>29564</v>
      </c>
      <c r="B71" s="3">
        <v>12114.43</v>
      </c>
      <c r="C71" s="3">
        <v>0</v>
      </c>
      <c r="D71" s="3">
        <v>0</v>
      </c>
      <c r="E71" s="3">
        <v>7875.5619999999999</v>
      </c>
      <c r="F71" s="3">
        <v>0.9</v>
      </c>
      <c r="G71" s="3">
        <v>-4237.1419999999998</v>
      </c>
      <c r="H71" s="3">
        <v>47913.86</v>
      </c>
      <c r="I71" s="3">
        <v>1818221</v>
      </c>
      <c r="J71" s="3">
        <v>0</v>
      </c>
      <c r="K71" s="3">
        <v>0</v>
      </c>
      <c r="L71" s="3">
        <v>1252342</v>
      </c>
      <c r="M71" s="3">
        <v>43547.81</v>
      </c>
      <c r="N71" s="3">
        <v>7952648</v>
      </c>
      <c r="O71" s="3">
        <v>163983800</v>
      </c>
      <c r="P71" s="3">
        <v>50.053539999999998</v>
      </c>
      <c r="Q71" s="3">
        <v>0</v>
      </c>
      <c r="R71" s="3">
        <v>0</v>
      </c>
      <c r="S71" s="3">
        <v>0</v>
      </c>
      <c r="T71" s="3">
        <v>-724.54650000000004</v>
      </c>
      <c r="U71" s="3">
        <v>-1279.241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486.178</v>
      </c>
      <c r="AK71" s="3">
        <v>15014.07</v>
      </c>
      <c r="AL71" s="3">
        <v>14485.56</v>
      </c>
      <c r="AM71" s="3">
        <v>0</v>
      </c>
      <c r="AN71" s="1" t="s">
        <v>50</v>
      </c>
    </row>
    <row r="72" spans="1:40" x14ac:dyDescent="0.25">
      <c r="A72" s="2">
        <v>29565</v>
      </c>
      <c r="B72" s="3">
        <v>12285.34</v>
      </c>
      <c r="C72" s="3">
        <v>0</v>
      </c>
      <c r="D72" s="3">
        <v>0</v>
      </c>
      <c r="E72" s="3">
        <v>8061.9430000000002</v>
      </c>
      <c r="F72" s="3">
        <v>0.9</v>
      </c>
      <c r="G72" s="3">
        <v>-4221.7960000000003</v>
      </c>
      <c r="H72" s="3">
        <v>29600.57</v>
      </c>
      <c r="I72" s="3">
        <v>1818219</v>
      </c>
      <c r="J72" s="3">
        <v>0</v>
      </c>
      <c r="K72" s="3">
        <v>0</v>
      </c>
      <c r="L72" s="3">
        <v>1257622</v>
      </c>
      <c r="M72" s="3">
        <v>44734.21</v>
      </c>
      <c r="N72" s="3">
        <v>7938756</v>
      </c>
      <c r="O72" s="3">
        <v>163976900</v>
      </c>
      <c r="P72" s="3">
        <v>48.445489999999999</v>
      </c>
      <c r="Q72" s="3">
        <v>0</v>
      </c>
      <c r="R72" s="3">
        <v>0</v>
      </c>
      <c r="S72" s="3">
        <v>0</v>
      </c>
      <c r="T72" s="3">
        <v>-724.57129999999995</v>
      </c>
      <c r="U72" s="3">
        <v>-1276.98</v>
      </c>
      <c r="V72" s="3">
        <v>0</v>
      </c>
      <c r="W72" s="3">
        <v>18313.28</v>
      </c>
      <c r="X72" s="3">
        <v>2.076908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483.58019999999999</v>
      </c>
      <c r="AK72" s="3">
        <v>15012.56</v>
      </c>
      <c r="AL72" s="3">
        <v>14395.99</v>
      </c>
      <c r="AM72" s="3">
        <v>0</v>
      </c>
      <c r="AN72" s="1" t="s">
        <v>50</v>
      </c>
    </row>
    <row r="73" spans="1:40" x14ac:dyDescent="0.25">
      <c r="A73" s="2">
        <v>29566</v>
      </c>
      <c r="B73" s="3">
        <v>12471.81</v>
      </c>
      <c r="C73" s="3">
        <v>0</v>
      </c>
      <c r="D73" s="3">
        <v>0</v>
      </c>
      <c r="E73" s="3">
        <v>8252.7070000000003</v>
      </c>
      <c r="F73" s="3">
        <v>0.9</v>
      </c>
      <c r="G73" s="3">
        <v>-4217.6040000000003</v>
      </c>
      <c r="H73" s="3">
        <v>9022.6329999999998</v>
      </c>
      <c r="I73" s="3">
        <v>1815409</v>
      </c>
      <c r="J73" s="3">
        <v>0</v>
      </c>
      <c r="K73" s="3">
        <v>0</v>
      </c>
      <c r="L73" s="3">
        <v>1262744</v>
      </c>
      <c r="M73" s="3">
        <v>45907.26</v>
      </c>
      <c r="N73" s="3">
        <v>7924928</v>
      </c>
      <c r="O73" s="3">
        <v>163970000</v>
      </c>
      <c r="P73" s="3">
        <v>46.946750000000002</v>
      </c>
      <c r="Q73" s="3">
        <v>0</v>
      </c>
      <c r="R73" s="3">
        <v>0</v>
      </c>
      <c r="S73" s="3">
        <v>0</v>
      </c>
      <c r="T73" s="3">
        <v>-724.59910000000002</v>
      </c>
      <c r="U73" s="3">
        <v>-1274.778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472.05520000000001</v>
      </c>
      <c r="AK73" s="3">
        <v>15019.91</v>
      </c>
      <c r="AL73" s="3">
        <v>14319.23</v>
      </c>
      <c r="AM73" s="3">
        <v>0</v>
      </c>
      <c r="AN73" s="1" t="s">
        <v>50</v>
      </c>
    </row>
    <row r="74" spans="1:40" x14ac:dyDescent="0.25">
      <c r="A74" s="2">
        <v>29567</v>
      </c>
      <c r="B74" s="3">
        <v>13530.67</v>
      </c>
      <c r="C74" s="3">
        <v>0</v>
      </c>
      <c r="D74" s="3">
        <v>0</v>
      </c>
      <c r="E74" s="3">
        <v>9349.7919999999995</v>
      </c>
      <c r="F74" s="3">
        <v>1.2</v>
      </c>
      <c r="G74" s="3">
        <v>-4179.4530000000004</v>
      </c>
      <c r="H74" s="3">
        <v>2012.97</v>
      </c>
      <c r="I74" s="3">
        <v>1774163</v>
      </c>
      <c r="J74" s="3">
        <v>0</v>
      </c>
      <c r="K74" s="3">
        <v>0</v>
      </c>
      <c r="L74" s="3">
        <v>1284794</v>
      </c>
      <c r="M74" s="3">
        <v>50765.55</v>
      </c>
      <c r="N74" s="3">
        <v>7911284</v>
      </c>
      <c r="O74" s="3">
        <v>163963100</v>
      </c>
      <c r="P74" s="3">
        <v>45.521650000000001</v>
      </c>
      <c r="Q74" s="3">
        <v>0</v>
      </c>
      <c r="R74" s="3">
        <v>0</v>
      </c>
      <c r="S74" s="3">
        <v>0</v>
      </c>
      <c r="T74" s="3">
        <v>-724.68190000000004</v>
      </c>
      <c r="U74" s="3">
        <v>-1272.636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613.23509999999999</v>
      </c>
      <c r="AK74" s="3">
        <v>15026.8</v>
      </c>
      <c r="AL74" s="3">
        <v>14277.31</v>
      </c>
      <c r="AM74" s="3">
        <v>21844.68</v>
      </c>
      <c r="AN74" s="1" t="s">
        <v>50</v>
      </c>
    </row>
    <row r="75" spans="1:40" x14ac:dyDescent="0.25">
      <c r="A75" s="2">
        <v>29568</v>
      </c>
      <c r="B75" s="3">
        <v>16655.47</v>
      </c>
      <c r="C75" s="3">
        <v>0</v>
      </c>
      <c r="D75" s="3">
        <v>0</v>
      </c>
      <c r="E75" s="3">
        <v>12610.7</v>
      </c>
      <c r="F75" s="3">
        <v>1.2</v>
      </c>
      <c r="G75" s="3">
        <v>-4043.4090000000001</v>
      </c>
      <c r="H75" s="3">
        <v>190.86410000000001</v>
      </c>
      <c r="I75" s="3">
        <v>1681930</v>
      </c>
      <c r="J75" s="3">
        <v>0</v>
      </c>
      <c r="K75" s="3">
        <v>0</v>
      </c>
      <c r="L75" s="3">
        <v>1339060</v>
      </c>
      <c r="M75" s="3">
        <v>65396.68</v>
      </c>
      <c r="N75" s="3">
        <v>7898012</v>
      </c>
      <c r="O75" s="3">
        <v>163956300</v>
      </c>
      <c r="P75" s="3">
        <v>44.162649999999999</v>
      </c>
      <c r="Q75" s="3">
        <v>0</v>
      </c>
      <c r="R75" s="3">
        <v>0</v>
      </c>
      <c r="S75" s="3">
        <v>0</v>
      </c>
      <c r="T75" s="3">
        <v>-724.9162</v>
      </c>
      <c r="U75" s="3">
        <v>-1270.557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1.2226950000000001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1059.117</v>
      </c>
      <c r="AK75" s="3">
        <v>15063.59</v>
      </c>
      <c r="AL75" s="3">
        <v>14350.85</v>
      </c>
      <c r="AM75" s="3">
        <v>67504.639999999999</v>
      </c>
      <c r="AN75" s="1" t="s">
        <v>50</v>
      </c>
    </row>
    <row r="76" spans="1:40" x14ac:dyDescent="0.25">
      <c r="A76" s="2">
        <v>29569</v>
      </c>
      <c r="B76" s="3">
        <v>19753.16</v>
      </c>
      <c r="C76" s="3">
        <v>0</v>
      </c>
      <c r="D76" s="3">
        <v>0</v>
      </c>
      <c r="E76" s="3">
        <v>15760.84</v>
      </c>
      <c r="F76" s="3">
        <v>1.2</v>
      </c>
      <c r="G76" s="3">
        <v>-3991.0410000000002</v>
      </c>
      <c r="H76" s="3">
        <v>44.043880000000001</v>
      </c>
      <c r="I76" s="3">
        <v>1563141</v>
      </c>
      <c r="J76" s="3">
        <v>0</v>
      </c>
      <c r="K76" s="3">
        <v>0</v>
      </c>
      <c r="L76" s="3">
        <v>1408996</v>
      </c>
      <c r="M76" s="3">
        <v>83798.62</v>
      </c>
      <c r="N76" s="3">
        <v>7885127</v>
      </c>
      <c r="O76" s="3">
        <v>163949700</v>
      </c>
      <c r="P76" s="3">
        <v>42.88626</v>
      </c>
      <c r="Q76" s="3">
        <v>0</v>
      </c>
      <c r="R76" s="3">
        <v>0</v>
      </c>
      <c r="S76" s="3">
        <v>0</v>
      </c>
      <c r="T76" s="3">
        <v>-725.22720000000004</v>
      </c>
      <c r="U76" s="3">
        <v>-1268.537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131.39400000000001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1571.8720000000001</v>
      </c>
      <c r="AK76" s="3">
        <v>15106.17</v>
      </c>
      <c r="AL76" s="3">
        <v>14477.13</v>
      </c>
      <c r="AM76" s="3">
        <v>90696.26</v>
      </c>
      <c r="AN76" s="1" t="s">
        <v>50</v>
      </c>
    </row>
    <row r="77" spans="1:40" x14ac:dyDescent="0.25">
      <c r="A77" s="2">
        <v>29570</v>
      </c>
      <c r="B77" s="3">
        <v>28748.05</v>
      </c>
      <c r="C77" s="3">
        <v>0</v>
      </c>
      <c r="D77" s="3">
        <v>0</v>
      </c>
      <c r="E77" s="3">
        <v>25066.75</v>
      </c>
      <c r="F77" s="3">
        <v>1.2</v>
      </c>
      <c r="G77" s="3">
        <v>-3680.07</v>
      </c>
      <c r="H77" s="3">
        <v>3.4932159999999999</v>
      </c>
      <c r="I77" s="3">
        <v>1339988</v>
      </c>
      <c r="J77" s="3">
        <v>0</v>
      </c>
      <c r="K77" s="3">
        <v>0</v>
      </c>
      <c r="L77" s="3">
        <v>1538422</v>
      </c>
      <c r="M77" s="3">
        <v>121689.1</v>
      </c>
      <c r="N77" s="3">
        <v>7872923</v>
      </c>
      <c r="O77" s="3">
        <v>163943600</v>
      </c>
      <c r="P77" s="3">
        <v>41.660989999999998</v>
      </c>
      <c r="Q77" s="3">
        <v>0</v>
      </c>
      <c r="R77" s="3">
        <v>0</v>
      </c>
      <c r="S77" s="3">
        <v>0</v>
      </c>
      <c r="T77" s="3">
        <v>-725.85519999999997</v>
      </c>
      <c r="U77" s="3">
        <v>-1266.588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836.19330000000002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2542.6860000000001</v>
      </c>
      <c r="AK77" s="3">
        <v>15207.7</v>
      </c>
      <c r="AL77" s="3">
        <v>14765.55</v>
      </c>
      <c r="AM77" s="3">
        <v>180553.5</v>
      </c>
      <c r="AN77" s="1" t="s">
        <v>50</v>
      </c>
    </row>
    <row r="78" spans="1:40" x14ac:dyDescent="0.25">
      <c r="A78" s="2">
        <v>29571</v>
      </c>
      <c r="B78" s="3">
        <v>37201.480000000003</v>
      </c>
      <c r="C78" s="3">
        <v>0</v>
      </c>
      <c r="D78" s="3">
        <v>0</v>
      </c>
      <c r="E78" s="3">
        <v>33606.730000000003</v>
      </c>
      <c r="F78" s="3">
        <v>1.2</v>
      </c>
      <c r="G78" s="3">
        <v>-3593.5590000000002</v>
      </c>
      <c r="H78" s="3">
        <v>0</v>
      </c>
      <c r="I78" s="3">
        <v>1097396</v>
      </c>
      <c r="J78" s="3">
        <v>0</v>
      </c>
      <c r="K78" s="3">
        <v>0</v>
      </c>
      <c r="L78" s="3">
        <v>1672015</v>
      </c>
      <c r="M78" s="3">
        <v>162864.6</v>
      </c>
      <c r="N78" s="3">
        <v>7861505</v>
      </c>
      <c r="O78" s="3">
        <v>163937700</v>
      </c>
      <c r="P78" s="3">
        <v>40.474919999999997</v>
      </c>
      <c r="Q78" s="3">
        <v>0</v>
      </c>
      <c r="R78" s="3">
        <v>0</v>
      </c>
      <c r="S78" s="3">
        <v>0</v>
      </c>
      <c r="T78" s="3">
        <v>-726.60019999999997</v>
      </c>
      <c r="U78" s="3">
        <v>-1264.6990000000001</v>
      </c>
      <c r="V78" s="3">
        <v>0</v>
      </c>
      <c r="W78" s="3">
        <v>3.4932159999999999</v>
      </c>
      <c r="X78" s="3">
        <v>43381.9</v>
      </c>
      <c r="Y78" s="3">
        <v>0</v>
      </c>
      <c r="Z78" s="3">
        <v>0</v>
      </c>
      <c r="AA78" s="3">
        <v>2562.4360000000001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3581.855</v>
      </c>
      <c r="AK78" s="3">
        <v>15310.02</v>
      </c>
      <c r="AL78" s="3">
        <v>15019.53</v>
      </c>
      <c r="AM78" s="3">
        <v>199209.9</v>
      </c>
      <c r="AN78" s="1" t="s">
        <v>50</v>
      </c>
    </row>
    <row r="79" spans="1:40" x14ac:dyDescent="0.25">
      <c r="A79" s="2">
        <v>29572</v>
      </c>
      <c r="B79" s="3">
        <v>40701.1</v>
      </c>
      <c r="C79" s="3">
        <v>0</v>
      </c>
      <c r="D79" s="3">
        <v>0</v>
      </c>
      <c r="E79" s="3">
        <v>36882.89</v>
      </c>
      <c r="F79" s="3">
        <v>1.2</v>
      </c>
      <c r="G79" s="3">
        <v>-3817.125</v>
      </c>
      <c r="H79" s="3">
        <v>0</v>
      </c>
      <c r="I79" s="3">
        <v>903456.4</v>
      </c>
      <c r="J79" s="3">
        <v>0</v>
      </c>
      <c r="K79" s="3">
        <v>0</v>
      </c>
      <c r="L79" s="3">
        <v>1773239</v>
      </c>
      <c r="M79" s="3">
        <v>188764.9</v>
      </c>
      <c r="N79" s="3">
        <v>7850653</v>
      </c>
      <c r="O79" s="3">
        <v>163931700</v>
      </c>
      <c r="P79" s="3">
        <v>39.393419999999999</v>
      </c>
      <c r="Q79" s="3">
        <v>0</v>
      </c>
      <c r="R79" s="3">
        <v>0</v>
      </c>
      <c r="S79" s="3">
        <v>0</v>
      </c>
      <c r="T79" s="3">
        <v>-727.1943</v>
      </c>
      <c r="U79" s="3">
        <v>-1262.8520000000001</v>
      </c>
      <c r="V79" s="3">
        <v>0</v>
      </c>
      <c r="W79" s="3">
        <v>0</v>
      </c>
      <c r="X79" s="3">
        <v>36125.660000000003</v>
      </c>
      <c r="Y79" s="3">
        <v>0</v>
      </c>
      <c r="Z79" s="3">
        <v>0</v>
      </c>
      <c r="AA79" s="3">
        <v>4902.9459999999999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4270.4440000000004</v>
      </c>
      <c r="AK79" s="3">
        <v>15365.62</v>
      </c>
      <c r="AL79" s="3">
        <v>15140.91</v>
      </c>
      <c r="AM79" s="3">
        <v>157814.1</v>
      </c>
      <c r="AN79" s="1" t="s">
        <v>50</v>
      </c>
    </row>
    <row r="80" spans="1:40" x14ac:dyDescent="0.25">
      <c r="A80" s="2">
        <v>29573</v>
      </c>
      <c r="B80" s="3">
        <v>41228.53</v>
      </c>
      <c r="C80" s="3">
        <v>0</v>
      </c>
      <c r="D80" s="3">
        <v>0</v>
      </c>
      <c r="E80" s="3">
        <v>37153.4</v>
      </c>
      <c r="F80" s="3">
        <v>1.2</v>
      </c>
      <c r="G80" s="3">
        <v>-4074.1550000000002</v>
      </c>
      <c r="H80" s="3">
        <v>0</v>
      </c>
      <c r="I80" s="3">
        <v>757580.3</v>
      </c>
      <c r="J80" s="3">
        <v>0</v>
      </c>
      <c r="K80" s="3">
        <v>0</v>
      </c>
      <c r="L80" s="3">
        <v>1844168</v>
      </c>
      <c r="M80" s="3">
        <v>201772.7</v>
      </c>
      <c r="N80" s="3">
        <v>7840197</v>
      </c>
      <c r="O80" s="3">
        <v>163925400</v>
      </c>
      <c r="P80" s="3">
        <v>38.418880000000001</v>
      </c>
      <c r="Q80" s="3">
        <v>0</v>
      </c>
      <c r="R80" s="3">
        <v>0</v>
      </c>
      <c r="S80" s="3">
        <v>0</v>
      </c>
      <c r="T80" s="3">
        <v>-727.60530000000006</v>
      </c>
      <c r="U80" s="3">
        <v>-1261.0409999999999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7402.3620000000001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4700.6580000000004</v>
      </c>
      <c r="AK80" s="3">
        <v>15393.28</v>
      </c>
      <c r="AL80" s="3">
        <v>15176.29</v>
      </c>
      <c r="AM80" s="3">
        <v>117800</v>
      </c>
      <c r="AN80" s="1" t="s">
        <v>50</v>
      </c>
    </row>
    <row r="81" spans="1:40" x14ac:dyDescent="0.25">
      <c r="A81" s="2">
        <v>29574</v>
      </c>
      <c r="B81" s="3">
        <v>39001.949999999997</v>
      </c>
      <c r="C81" s="3">
        <v>0</v>
      </c>
      <c r="D81" s="3">
        <v>0</v>
      </c>
      <c r="E81" s="3">
        <v>34697.730000000003</v>
      </c>
      <c r="F81" s="3">
        <v>0.9</v>
      </c>
      <c r="G81" s="3">
        <v>-4303.3419999999996</v>
      </c>
      <c r="H81" s="3">
        <v>0</v>
      </c>
      <c r="I81" s="3">
        <v>654327.19999999995</v>
      </c>
      <c r="J81" s="3">
        <v>0</v>
      </c>
      <c r="K81" s="3">
        <v>0</v>
      </c>
      <c r="L81" s="3">
        <v>1889950</v>
      </c>
      <c r="M81" s="3">
        <v>203629.2</v>
      </c>
      <c r="N81" s="3">
        <v>7829847</v>
      </c>
      <c r="O81" s="3">
        <v>163918800</v>
      </c>
      <c r="P81" s="3">
        <v>37.542870000000001</v>
      </c>
      <c r="Q81" s="3">
        <v>0</v>
      </c>
      <c r="R81" s="3">
        <v>0</v>
      </c>
      <c r="S81" s="3">
        <v>0</v>
      </c>
      <c r="T81" s="3">
        <v>-727.84990000000005</v>
      </c>
      <c r="U81" s="3">
        <v>-1259.261</v>
      </c>
      <c r="V81" s="3">
        <v>0</v>
      </c>
      <c r="W81" s="3">
        <v>0</v>
      </c>
      <c r="X81" s="3">
        <v>21859.81</v>
      </c>
      <c r="Y81" s="3">
        <v>0</v>
      </c>
      <c r="Z81" s="3">
        <v>0</v>
      </c>
      <c r="AA81" s="3">
        <v>9689.9719999999998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4762.6750000000002</v>
      </c>
      <c r="AK81" s="3">
        <v>15394.9</v>
      </c>
      <c r="AL81" s="3">
        <v>15131.38</v>
      </c>
      <c r="AM81" s="3">
        <v>81393.31</v>
      </c>
      <c r="AN81" s="1" t="s">
        <v>50</v>
      </c>
    </row>
    <row r="82" spans="1:40" x14ac:dyDescent="0.25">
      <c r="A82" s="2">
        <v>29575</v>
      </c>
      <c r="B82" s="3">
        <v>38020.04</v>
      </c>
      <c r="C82" s="3">
        <v>0</v>
      </c>
      <c r="D82" s="3">
        <v>0</v>
      </c>
      <c r="E82" s="3">
        <v>33652.47</v>
      </c>
      <c r="F82" s="3">
        <v>0.9</v>
      </c>
      <c r="G82" s="3">
        <v>-4366.7460000000001</v>
      </c>
      <c r="H82" s="3">
        <v>0</v>
      </c>
      <c r="I82" s="3">
        <v>556816.6</v>
      </c>
      <c r="J82" s="3">
        <v>0</v>
      </c>
      <c r="K82" s="3">
        <v>0</v>
      </c>
      <c r="L82" s="3">
        <v>1929883</v>
      </c>
      <c r="M82" s="3">
        <v>204328.1</v>
      </c>
      <c r="N82" s="3">
        <v>7819628</v>
      </c>
      <c r="O82" s="3">
        <v>163912100</v>
      </c>
      <c r="P82" s="3">
        <v>36.726559999999999</v>
      </c>
      <c r="Q82" s="3">
        <v>0</v>
      </c>
      <c r="R82" s="3">
        <v>0</v>
      </c>
      <c r="S82" s="3">
        <v>0</v>
      </c>
      <c r="T82" s="3">
        <v>-727.98950000000002</v>
      </c>
      <c r="U82" s="3">
        <v>-1257.52</v>
      </c>
      <c r="V82" s="3">
        <v>0</v>
      </c>
      <c r="W82" s="3">
        <v>0</v>
      </c>
      <c r="X82" s="3">
        <v>20514.919999999998</v>
      </c>
      <c r="Y82" s="3">
        <v>0</v>
      </c>
      <c r="Z82" s="3">
        <v>0</v>
      </c>
      <c r="AA82" s="3">
        <v>13286.11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4824.049</v>
      </c>
      <c r="AK82" s="3">
        <v>15398.73</v>
      </c>
      <c r="AL82" s="3">
        <v>15060.42</v>
      </c>
      <c r="AM82" s="3">
        <v>76995.72</v>
      </c>
      <c r="AN82" s="1" t="s">
        <v>50</v>
      </c>
    </row>
    <row r="83" spans="1:40" x14ac:dyDescent="0.25">
      <c r="A83" s="2">
        <v>29576</v>
      </c>
      <c r="B83" s="3">
        <v>33305.410000000003</v>
      </c>
      <c r="C83" s="3">
        <v>0</v>
      </c>
      <c r="D83" s="3">
        <v>0</v>
      </c>
      <c r="E83" s="3">
        <v>28721.31</v>
      </c>
      <c r="F83" s="3">
        <v>0.9</v>
      </c>
      <c r="G83" s="3">
        <v>-4583.3639999999996</v>
      </c>
      <c r="H83" s="3">
        <v>0</v>
      </c>
      <c r="I83" s="3">
        <v>506149.3</v>
      </c>
      <c r="J83" s="3">
        <v>0</v>
      </c>
      <c r="K83" s="3">
        <v>0</v>
      </c>
      <c r="L83" s="3">
        <v>1946319</v>
      </c>
      <c r="M83" s="3">
        <v>193299.9</v>
      </c>
      <c r="N83" s="3">
        <v>7809351</v>
      </c>
      <c r="O83" s="3">
        <v>163905100</v>
      </c>
      <c r="P83" s="3">
        <v>35.991</v>
      </c>
      <c r="Q83" s="3">
        <v>0</v>
      </c>
      <c r="R83" s="3">
        <v>0</v>
      </c>
      <c r="S83" s="3">
        <v>0</v>
      </c>
      <c r="T83" s="3">
        <v>-727.88750000000005</v>
      </c>
      <c r="U83" s="3">
        <v>-1255.806</v>
      </c>
      <c r="V83" s="3">
        <v>0</v>
      </c>
      <c r="W83" s="3">
        <v>0</v>
      </c>
      <c r="X83" s="3">
        <v>14065.68</v>
      </c>
      <c r="Y83" s="3">
        <v>0</v>
      </c>
      <c r="Z83" s="3">
        <v>0</v>
      </c>
      <c r="AA83" s="3">
        <v>13198.5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4643.1210000000001</v>
      </c>
      <c r="AK83" s="3">
        <v>15369.04</v>
      </c>
      <c r="AL83" s="3">
        <v>14938.88</v>
      </c>
      <c r="AM83" s="3">
        <v>36601.61</v>
      </c>
      <c r="AN83" s="1" t="s">
        <v>50</v>
      </c>
    </row>
    <row r="84" spans="1:40" x14ac:dyDescent="0.25">
      <c r="A84" s="2">
        <v>29577</v>
      </c>
      <c r="B84" s="3">
        <v>31940.34</v>
      </c>
      <c r="C84" s="3">
        <v>0</v>
      </c>
      <c r="D84" s="3">
        <v>0</v>
      </c>
      <c r="E84" s="3">
        <v>27388.25</v>
      </c>
      <c r="F84" s="3">
        <v>0.9</v>
      </c>
      <c r="G84" s="3">
        <v>-4551.3950000000004</v>
      </c>
      <c r="H84" s="3">
        <v>0</v>
      </c>
      <c r="I84" s="3">
        <v>450657.3</v>
      </c>
      <c r="J84" s="3">
        <v>0</v>
      </c>
      <c r="K84" s="3">
        <v>0</v>
      </c>
      <c r="L84" s="3">
        <v>1965476</v>
      </c>
      <c r="M84" s="3">
        <v>186721.7</v>
      </c>
      <c r="N84" s="3">
        <v>7799040</v>
      </c>
      <c r="O84" s="3">
        <v>163898100</v>
      </c>
      <c r="P84" s="3">
        <v>35.280050000000003</v>
      </c>
      <c r="Q84" s="3">
        <v>0</v>
      </c>
      <c r="R84" s="3">
        <v>0</v>
      </c>
      <c r="S84" s="3">
        <v>0</v>
      </c>
      <c r="T84" s="3">
        <v>-727.77620000000002</v>
      </c>
      <c r="U84" s="3">
        <v>-1254.1310000000001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14259.81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4505.9830000000002</v>
      </c>
      <c r="AK84" s="3">
        <v>15358.75</v>
      </c>
      <c r="AL84" s="3">
        <v>14834.37</v>
      </c>
      <c r="AM84" s="3">
        <v>43373.58</v>
      </c>
      <c r="AN84" s="1" t="s">
        <v>50</v>
      </c>
    </row>
    <row r="85" spans="1:40" x14ac:dyDescent="0.25">
      <c r="A85" s="2">
        <v>29578</v>
      </c>
      <c r="B85" s="3">
        <v>29810.47</v>
      </c>
      <c r="C85" s="3">
        <v>0</v>
      </c>
      <c r="D85" s="3">
        <v>0</v>
      </c>
      <c r="E85" s="3">
        <v>25254.44</v>
      </c>
      <c r="F85" s="3">
        <v>0.9</v>
      </c>
      <c r="G85" s="3">
        <v>-4555.3649999999998</v>
      </c>
      <c r="H85" s="3">
        <v>0</v>
      </c>
      <c r="I85" s="3">
        <v>399378</v>
      </c>
      <c r="J85" s="3">
        <v>0</v>
      </c>
      <c r="K85" s="3">
        <v>0</v>
      </c>
      <c r="L85" s="3">
        <v>1977300</v>
      </c>
      <c r="M85" s="3">
        <v>179702.39999999999</v>
      </c>
      <c r="N85" s="3">
        <v>7788783</v>
      </c>
      <c r="O85" s="3">
        <v>163890900</v>
      </c>
      <c r="P85" s="3">
        <v>34.617660000000001</v>
      </c>
      <c r="Q85" s="3">
        <v>0</v>
      </c>
      <c r="R85" s="3">
        <v>0</v>
      </c>
      <c r="S85" s="3">
        <v>0</v>
      </c>
      <c r="T85" s="3">
        <v>-727.59059999999999</v>
      </c>
      <c r="U85" s="3">
        <v>-1252.491</v>
      </c>
      <c r="V85" s="3">
        <v>0</v>
      </c>
      <c r="W85" s="3">
        <v>0</v>
      </c>
      <c r="X85" s="3">
        <v>13380.72</v>
      </c>
      <c r="Y85" s="3">
        <v>0</v>
      </c>
      <c r="Z85" s="3">
        <v>0</v>
      </c>
      <c r="AA85" s="3">
        <v>18745.8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4435.5050000000001</v>
      </c>
      <c r="AK85" s="3">
        <v>15341.05</v>
      </c>
      <c r="AL85" s="3">
        <v>14710.26</v>
      </c>
      <c r="AM85" s="3">
        <v>37898.589999999997</v>
      </c>
      <c r="AN85" s="1" t="s">
        <v>46</v>
      </c>
    </row>
    <row r="86" spans="1:40" x14ac:dyDescent="0.25">
      <c r="A86" s="2">
        <v>29579</v>
      </c>
      <c r="B86" s="3">
        <v>28314.5</v>
      </c>
      <c r="C86" s="3">
        <v>0</v>
      </c>
      <c r="D86" s="3">
        <v>0</v>
      </c>
      <c r="E86" s="3">
        <v>23774.53</v>
      </c>
      <c r="F86" s="3">
        <v>0.9</v>
      </c>
      <c r="G86" s="3">
        <v>-4539.3329999999996</v>
      </c>
      <c r="H86" s="3">
        <v>0</v>
      </c>
      <c r="I86" s="3">
        <v>348947.4</v>
      </c>
      <c r="J86" s="3">
        <v>0</v>
      </c>
      <c r="K86" s="3">
        <v>0</v>
      </c>
      <c r="L86" s="3">
        <v>1987355</v>
      </c>
      <c r="M86" s="3">
        <v>173549.5</v>
      </c>
      <c r="N86" s="3">
        <v>7778449</v>
      </c>
      <c r="O86" s="3">
        <v>163883700</v>
      </c>
      <c r="P86" s="3">
        <v>33.987679999999997</v>
      </c>
      <c r="Q86" s="3">
        <v>0</v>
      </c>
      <c r="R86" s="3">
        <v>0</v>
      </c>
      <c r="S86" s="3">
        <v>0</v>
      </c>
      <c r="T86" s="3">
        <v>-727.40049999999997</v>
      </c>
      <c r="U86" s="3">
        <v>-1250.886</v>
      </c>
      <c r="V86" s="3">
        <v>0</v>
      </c>
      <c r="W86" s="3">
        <v>0</v>
      </c>
      <c r="X86" s="3">
        <v>12268.03</v>
      </c>
      <c r="Y86" s="3">
        <v>0</v>
      </c>
      <c r="Z86" s="3">
        <v>0</v>
      </c>
      <c r="AA86" s="3">
        <v>21579.26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4231.4350000000004</v>
      </c>
      <c r="AK86" s="3">
        <v>15324.81</v>
      </c>
      <c r="AL86" s="3">
        <v>14583.02</v>
      </c>
      <c r="AM86" s="3">
        <v>38162.480000000003</v>
      </c>
      <c r="AN86" s="1" t="s">
        <v>46</v>
      </c>
    </row>
    <row r="87" spans="1:40" x14ac:dyDescent="0.25">
      <c r="A87" s="2">
        <v>29580</v>
      </c>
      <c r="B87" s="3">
        <v>30112.41</v>
      </c>
      <c r="C87" s="3">
        <v>0</v>
      </c>
      <c r="D87" s="3">
        <v>0</v>
      </c>
      <c r="E87" s="3">
        <v>25769.08</v>
      </c>
      <c r="F87" s="3">
        <v>0.9</v>
      </c>
      <c r="G87" s="3">
        <v>-4342.701</v>
      </c>
      <c r="H87" s="3">
        <v>0</v>
      </c>
      <c r="I87" s="3">
        <v>260420.3</v>
      </c>
      <c r="J87" s="3">
        <v>0</v>
      </c>
      <c r="K87" s="3">
        <v>0</v>
      </c>
      <c r="L87" s="3">
        <v>2006640</v>
      </c>
      <c r="M87" s="3">
        <v>182128.3</v>
      </c>
      <c r="N87" s="3">
        <v>7768440</v>
      </c>
      <c r="O87" s="3">
        <v>163876600</v>
      </c>
      <c r="P87" s="3">
        <v>33.363959999999999</v>
      </c>
      <c r="Q87" s="3">
        <v>0</v>
      </c>
      <c r="R87" s="3">
        <v>0</v>
      </c>
      <c r="S87" s="3">
        <v>0</v>
      </c>
      <c r="T87" s="3">
        <v>-727.38499999999999</v>
      </c>
      <c r="U87" s="3">
        <v>-1249.3240000000001</v>
      </c>
      <c r="V87" s="3">
        <v>0</v>
      </c>
      <c r="W87" s="3">
        <v>0</v>
      </c>
      <c r="X87" s="3">
        <v>14215.7</v>
      </c>
      <c r="Y87" s="3">
        <v>0</v>
      </c>
      <c r="Z87" s="3">
        <v>0</v>
      </c>
      <c r="AA87" s="3">
        <v>31488.5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4531.2430000000004</v>
      </c>
      <c r="AK87" s="3">
        <v>15340.91</v>
      </c>
      <c r="AL87" s="3">
        <v>14557.35</v>
      </c>
      <c r="AM87" s="3">
        <v>74311.45</v>
      </c>
      <c r="AN87" s="1" t="s">
        <v>46</v>
      </c>
    </row>
    <row r="88" spans="1:40" x14ac:dyDescent="0.25">
      <c r="A88" s="2">
        <v>29581</v>
      </c>
      <c r="B88" s="3">
        <v>29800.6</v>
      </c>
      <c r="C88" s="3">
        <v>0</v>
      </c>
      <c r="D88" s="3">
        <v>0</v>
      </c>
      <c r="E88" s="3">
        <v>25464.76</v>
      </c>
      <c r="F88" s="3">
        <v>0.9</v>
      </c>
      <c r="G88" s="3">
        <v>-4335.2749999999996</v>
      </c>
      <c r="H88" s="3">
        <v>0</v>
      </c>
      <c r="I88" s="3">
        <v>176355.5</v>
      </c>
      <c r="J88" s="3">
        <v>0</v>
      </c>
      <c r="K88" s="3">
        <v>0</v>
      </c>
      <c r="L88" s="3">
        <v>2015543</v>
      </c>
      <c r="M88" s="3">
        <v>187372.4</v>
      </c>
      <c r="N88" s="3">
        <v>7758707</v>
      </c>
      <c r="O88" s="3">
        <v>163869400</v>
      </c>
      <c r="P88" s="3">
        <v>32.804470000000002</v>
      </c>
      <c r="Q88" s="3">
        <v>0</v>
      </c>
      <c r="R88" s="3">
        <v>0</v>
      </c>
      <c r="S88" s="3">
        <v>0</v>
      </c>
      <c r="T88" s="3">
        <v>-727.36400000000003</v>
      </c>
      <c r="U88" s="3">
        <v>-1247.796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42474.75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4748.3220000000001</v>
      </c>
      <c r="AK88" s="3">
        <v>15340.43</v>
      </c>
      <c r="AL88" s="3">
        <v>14498.51</v>
      </c>
      <c r="AM88" s="3">
        <v>71494.52</v>
      </c>
      <c r="AN88" s="1" t="s">
        <v>46</v>
      </c>
    </row>
    <row r="89" spans="1:40" x14ac:dyDescent="0.25">
      <c r="A89" s="2">
        <v>29582</v>
      </c>
      <c r="B89" s="3">
        <v>27138.98</v>
      </c>
      <c r="C89" s="3">
        <v>0</v>
      </c>
      <c r="D89" s="3">
        <v>0</v>
      </c>
      <c r="E89" s="3">
        <v>22636.07</v>
      </c>
      <c r="F89" s="3">
        <v>0.9</v>
      </c>
      <c r="G89" s="3">
        <v>-4502.42</v>
      </c>
      <c r="H89" s="3">
        <v>0</v>
      </c>
      <c r="I89" s="3">
        <v>124813.8</v>
      </c>
      <c r="J89" s="3">
        <v>0</v>
      </c>
      <c r="K89" s="3">
        <v>0</v>
      </c>
      <c r="L89" s="3">
        <v>2009228</v>
      </c>
      <c r="M89" s="3">
        <v>179981.4</v>
      </c>
      <c r="N89" s="3">
        <v>7748992</v>
      </c>
      <c r="O89" s="3">
        <v>163862300</v>
      </c>
      <c r="P89" s="3">
        <v>32.313470000000002</v>
      </c>
      <c r="Q89" s="3">
        <v>0</v>
      </c>
      <c r="R89" s="3">
        <v>0</v>
      </c>
      <c r="S89" s="3">
        <v>0</v>
      </c>
      <c r="T89" s="3">
        <v>-727.20630000000006</v>
      </c>
      <c r="U89" s="3">
        <v>-882.57650000000001</v>
      </c>
      <c r="V89" s="3">
        <v>0</v>
      </c>
      <c r="W89" s="3">
        <v>0</v>
      </c>
      <c r="X89" s="3">
        <v>7687.7330000000002</v>
      </c>
      <c r="Y89" s="3">
        <v>0</v>
      </c>
      <c r="Z89" s="3">
        <v>0</v>
      </c>
      <c r="AA89" s="3">
        <v>45607.040000000001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4633.826</v>
      </c>
      <c r="AK89" s="3">
        <v>15317.18</v>
      </c>
      <c r="AL89" s="3">
        <v>14365.6</v>
      </c>
      <c r="AM89" s="3">
        <v>43853.97</v>
      </c>
      <c r="AN89" s="1" t="s">
        <v>46</v>
      </c>
    </row>
    <row r="90" spans="1:40" x14ac:dyDescent="0.25">
      <c r="A90" s="2">
        <v>29583</v>
      </c>
      <c r="B90" s="3">
        <v>24928.9</v>
      </c>
      <c r="C90" s="3">
        <v>0</v>
      </c>
      <c r="D90" s="3">
        <v>0</v>
      </c>
      <c r="E90" s="3">
        <v>20386.75</v>
      </c>
      <c r="F90" s="3">
        <v>0.9</v>
      </c>
      <c r="G90" s="3">
        <v>-4541.7049999999999</v>
      </c>
      <c r="H90" s="3">
        <v>0</v>
      </c>
      <c r="I90" s="3">
        <v>88223.51</v>
      </c>
      <c r="J90" s="3">
        <v>0</v>
      </c>
      <c r="K90" s="3">
        <v>0</v>
      </c>
      <c r="L90" s="3">
        <v>1991243</v>
      </c>
      <c r="M90" s="3">
        <v>169127.6</v>
      </c>
      <c r="N90" s="3">
        <v>7739055</v>
      </c>
      <c r="O90" s="3">
        <v>163855100</v>
      </c>
      <c r="P90" s="3">
        <v>31.857900000000001</v>
      </c>
      <c r="Q90" s="3">
        <v>0</v>
      </c>
      <c r="R90" s="3">
        <v>0</v>
      </c>
      <c r="S90" s="3">
        <v>0</v>
      </c>
      <c r="T90" s="3">
        <v>-726.99630000000002</v>
      </c>
      <c r="U90" s="3">
        <v>-882.10180000000003</v>
      </c>
      <c r="V90" s="3">
        <v>0</v>
      </c>
      <c r="W90" s="3">
        <v>0</v>
      </c>
      <c r="X90" s="3">
        <v>5311.7380000000003</v>
      </c>
      <c r="Y90" s="3">
        <v>0</v>
      </c>
      <c r="Z90" s="3">
        <v>0</v>
      </c>
      <c r="AA90" s="3">
        <v>50806.14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4211.107</v>
      </c>
      <c r="AK90" s="3">
        <v>15286.52</v>
      </c>
      <c r="AL90" s="3">
        <v>14165.02</v>
      </c>
      <c r="AM90" s="3">
        <v>31278.55</v>
      </c>
      <c r="AN90" s="1" t="s">
        <v>46</v>
      </c>
    </row>
    <row r="91" spans="1:40" x14ac:dyDescent="0.25">
      <c r="A91" s="2">
        <v>29584</v>
      </c>
      <c r="B91" s="3">
        <v>22739.11</v>
      </c>
      <c r="C91" s="3">
        <v>0</v>
      </c>
      <c r="D91" s="3">
        <v>0</v>
      </c>
      <c r="E91" s="3">
        <v>18183.63</v>
      </c>
      <c r="F91" s="3">
        <v>0.9</v>
      </c>
      <c r="G91" s="3">
        <v>-4555.0540000000001</v>
      </c>
      <c r="H91" s="3">
        <v>0</v>
      </c>
      <c r="I91" s="3">
        <v>63261.96</v>
      </c>
      <c r="J91" s="3">
        <v>0</v>
      </c>
      <c r="K91" s="3">
        <v>0</v>
      </c>
      <c r="L91" s="3">
        <v>1964798</v>
      </c>
      <c r="M91" s="3">
        <v>155229.5</v>
      </c>
      <c r="N91" s="3">
        <v>7728880</v>
      </c>
      <c r="O91" s="3">
        <v>163847600</v>
      </c>
      <c r="P91" s="3">
        <v>31.426919999999999</v>
      </c>
      <c r="Q91" s="3">
        <v>0</v>
      </c>
      <c r="R91" s="3">
        <v>0</v>
      </c>
      <c r="S91" s="3">
        <v>0</v>
      </c>
      <c r="T91" s="3">
        <v>-726.76620000000003</v>
      </c>
      <c r="U91" s="3">
        <v>-881.346</v>
      </c>
      <c r="V91" s="3">
        <v>0</v>
      </c>
      <c r="W91" s="3">
        <v>0</v>
      </c>
      <c r="X91" s="3">
        <v>3994.1959999999999</v>
      </c>
      <c r="Y91" s="3">
        <v>0</v>
      </c>
      <c r="Z91" s="3">
        <v>0</v>
      </c>
      <c r="AA91" s="3">
        <v>54607.63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3768.1619999999998</v>
      </c>
      <c r="AK91" s="3">
        <v>15248.21</v>
      </c>
      <c r="AL91" s="3">
        <v>13959.05</v>
      </c>
      <c r="AM91" s="3">
        <v>20967.36</v>
      </c>
      <c r="AN91" s="1" t="s">
        <v>46</v>
      </c>
    </row>
    <row r="92" spans="1:40" x14ac:dyDescent="0.25">
      <c r="A92" s="2">
        <v>29585</v>
      </c>
      <c r="B92" s="3">
        <v>20568.560000000001</v>
      </c>
      <c r="C92" s="3">
        <v>0</v>
      </c>
      <c r="D92" s="3">
        <v>0</v>
      </c>
      <c r="E92" s="3">
        <v>16008.26</v>
      </c>
      <c r="F92" s="3">
        <v>0.9</v>
      </c>
      <c r="G92" s="3">
        <v>-4559.8810000000003</v>
      </c>
      <c r="H92" s="3">
        <v>0</v>
      </c>
      <c r="I92" s="3">
        <v>46841.67</v>
      </c>
      <c r="J92" s="3">
        <v>0</v>
      </c>
      <c r="K92" s="3">
        <v>0</v>
      </c>
      <c r="L92" s="3">
        <v>1936687</v>
      </c>
      <c r="M92" s="3">
        <v>139322.20000000001</v>
      </c>
      <c r="N92" s="3">
        <v>7718497</v>
      </c>
      <c r="O92" s="3">
        <v>163839900</v>
      </c>
      <c r="P92" s="3">
        <v>31.016819999999999</v>
      </c>
      <c r="Q92" s="3">
        <v>0</v>
      </c>
      <c r="R92" s="3">
        <v>0</v>
      </c>
      <c r="S92" s="3">
        <v>0</v>
      </c>
      <c r="T92" s="3">
        <v>-726.51459999999997</v>
      </c>
      <c r="U92" s="3">
        <v>-880.50400000000002</v>
      </c>
      <c r="V92" s="3">
        <v>0</v>
      </c>
      <c r="W92" s="3">
        <v>0</v>
      </c>
      <c r="X92" s="3">
        <v>2739.558</v>
      </c>
      <c r="Y92" s="3">
        <v>0</v>
      </c>
      <c r="Z92" s="3">
        <v>0</v>
      </c>
      <c r="AA92" s="3">
        <v>53590.28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3302.627</v>
      </c>
      <c r="AK92" s="3">
        <v>15202.74</v>
      </c>
      <c r="AL92" s="3">
        <v>13702.16</v>
      </c>
      <c r="AM92" s="3">
        <v>13680.73</v>
      </c>
      <c r="AN92" s="1" t="s">
        <v>46</v>
      </c>
    </row>
    <row r="93" spans="1:40" x14ac:dyDescent="0.25">
      <c r="A93" s="2">
        <v>29586</v>
      </c>
      <c r="B93" s="3">
        <v>18549.34</v>
      </c>
      <c r="C93" s="3">
        <v>0</v>
      </c>
      <c r="D93" s="3">
        <v>0</v>
      </c>
      <c r="E93" s="3">
        <v>13987.63</v>
      </c>
      <c r="F93" s="3">
        <v>0.9</v>
      </c>
      <c r="G93" s="3">
        <v>-4561.3050000000003</v>
      </c>
      <c r="H93" s="3">
        <v>0</v>
      </c>
      <c r="I93" s="3">
        <v>38203.71</v>
      </c>
      <c r="J93" s="3">
        <v>0</v>
      </c>
      <c r="K93" s="3">
        <v>0</v>
      </c>
      <c r="L93" s="3">
        <v>1909707</v>
      </c>
      <c r="M93" s="3">
        <v>122409.9</v>
      </c>
      <c r="N93" s="3">
        <v>7707800</v>
      </c>
      <c r="O93" s="3">
        <v>163832100</v>
      </c>
      <c r="P93" s="3">
        <v>30.62416</v>
      </c>
      <c r="Q93" s="3">
        <v>0</v>
      </c>
      <c r="R93" s="3">
        <v>0</v>
      </c>
      <c r="S93" s="3">
        <v>0</v>
      </c>
      <c r="T93" s="3">
        <v>-726.24599999999998</v>
      </c>
      <c r="U93" s="3">
        <v>-879.64880000000005</v>
      </c>
      <c r="V93" s="3">
        <v>0</v>
      </c>
      <c r="W93" s="3">
        <v>0</v>
      </c>
      <c r="X93" s="3">
        <v>1667.78</v>
      </c>
      <c r="Y93" s="3">
        <v>0</v>
      </c>
      <c r="Z93" s="3">
        <v>0</v>
      </c>
      <c r="AA93" s="3">
        <v>49293.25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2736.0949999999998</v>
      </c>
      <c r="AK93" s="3">
        <v>15153.63</v>
      </c>
      <c r="AL93" s="3">
        <v>13449.27</v>
      </c>
      <c r="AM93" s="3">
        <v>6970.1760000000004</v>
      </c>
      <c r="AN93" s="1" t="s">
        <v>50</v>
      </c>
    </row>
    <row r="94" spans="1:40" x14ac:dyDescent="0.25">
      <c r="A94" s="2">
        <v>29587</v>
      </c>
      <c r="B94" s="3">
        <v>16870.509999999998</v>
      </c>
      <c r="C94" s="3">
        <v>0</v>
      </c>
      <c r="D94" s="3">
        <v>0</v>
      </c>
      <c r="E94" s="3">
        <v>12328.53</v>
      </c>
      <c r="F94" s="3">
        <v>0.9</v>
      </c>
      <c r="G94" s="3">
        <v>-4541.6000000000004</v>
      </c>
      <c r="H94" s="3">
        <v>0</v>
      </c>
      <c r="I94" s="3">
        <v>34388.14</v>
      </c>
      <c r="J94" s="3">
        <v>0</v>
      </c>
      <c r="K94" s="3">
        <v>0</v>
      </c>
      <c r="L94" s="3">
        <v>1885936</v>
      </c>
      <c r="M94" s="3">
        <v>106418.1</v>
      </c>
      <c r="N94" s="3">
        <v>7696810</v>
      </c>
      <c r="O94" s="3">
        <v>163824000</v>
      </c>
      <c r="P94" s="3">
        <v>30.246849999999998</v>
      </c>
      <c r="Q94" s="3">
        <v>0</v>
      </c>
      <c r="R94" s="3">
        <v>0</v>
      </c>
      <c r="S94" s="3">
        <v>0</v>
      </c>
      <c r="T94" s="3">
        <v>-725.98569999999995</v>
      </c>
      <c r="U94" s="3">
        <v>-878.80219999999997</v>
      </c>
      <c r="V94" s="3">
        <v>0</v>
      </c>
      <c r="W94" s="3">
        <v>0</v>
      </c>
      <c r="X94" s="3">
        <v>1147.1600000000001</v>
      </c>
      <c r="Y94" s="3">
        <v>0</v>
      </c>
      <c r="Z94" s="3">
        <v>0</v>
      </c>
      <c r="AA94" s="3">
        <v>42982.04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2227.5450000000001</v>
      </c>
      <c r="AK94" s="3">
        <v>15107.18</v>
      </c>
      <c r="AL94" s="3">
        <v>13234.57</v>
      </c>
      <c r="AM94" s="3">
        <v>2668.4059999999999</v>
      </c>
      <c r="AN94" s="1" t="s">
        <v>50</v>
      </c>
    </row>
    <row r="95" spans="1:40" x14ac:dyDescent="0.25">
      <c r="A95" s="2">
        <v>29588</v>
      </c>
      <c r="B95" s="3">
        <v>15642.25</v>
      </c>
      <c r="C95" s="3">
        <v>0</v>
      </c>
      <c r="D95" s="3">
        <v>0</v>
      </c>
      <c r="E95" s="3">
        <v>11145.32</v>
      </c>
      <c r="F95" s="3">
        <v>0.9</v>
      </c>
      <c r="G95" s="3">
        <v>-4496.5730000000003</v>
      </c>
      <c r="H95" s="3">
        <v>0</v>
      </c>
      <c r="I95" s="3">
        <v>30930.97</v>
      </c>
      <c r="J95" s="3">
        <v>0</v>
      </c>
      <c r="K95" s="3">
        <v>0</v>
      </c>
      <c r="L95" s="3">
        <v>1858387</v>
      </c>
      <c r="M95" s="3">
        <v>93987.61</v>
      </c>
      <c r="N95" s="3">
        <v>7685558</v>
      </c>
      <c r="O95" s="3">
        <v>163815900</v>
      </c>
      <c r="P95" s="3">
        <v>29.88287</v>
      </c>
      <c r="Q95" s="3">
        <v>0</v>
      </c>
      <c r="R95" s="3">
        <v>0</v>
      </c>
      <c r="S95" s="3">
        <v>0</v>
      </c>
      <c r="T95" s="3">
        <v>-725.75400000000002</v>
      </c>
      <c r="U95" s="3">
        <v>-877.97059999999999</v>
      </c>
      <c r="V95" s="3">
        <v>0</v>
      </c>
      <c r="W95" s="3">
        <v>0</v>
      </c>
      <c r="X95" s="3">
        <v>1009.184</v>
      </c>
      <c r="Y95" s="3">
        <v>0</v>
      </c>
      <c r="Z95" s="3">
        <v>0</v>
      </c>
      <c r="AA95" s="3">
        <v>44570.15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1775.3140000000001</v>
      </c>
      <c r="AK95" s="3">
        <v>15064.15</v>
      </c>
      <c r="AL95" s="3">
        <v>13043.54</v>
      </c>
      <c r="AM95" s="3">
        <v>2447.991</v>
      </c>
      <c r="AN95" s="1" t="s">
        <v>50</v>
      </c>
    </row>
    <row r="96" spans="1:40" x14ac:dyDescent="0.25">
      <c r="A96" s="2">
        <v>29589</v>
      </c>
      <c r="B96" s="3">
        <v>14285.18</v>
      </c>
      <c r="C96" s="3">
        <v>0</v>
      </c>
      <c r="D96" s="3">
        <v>0</v>
      </c>
      <c r="E96" s="3">
        <v>10127.620000000001</v>
      </c>
      <c r="F96" s="3">
        <v>0.3</v>
      </c>
      <c r="G96" s="3">
        <v>-4157.3209999999999</v>
      </c>
      <c r="H96" s="3">
        <v>0</v>
      </c>
      <c r="I96" s="3">
        <v>28159.43</v>
      </c>
      <c r="J96" s="3">
        <v>0</v>
      </c>
      <c r="K96" s="3">
        <v>0</v>
      </c>
      <c r="L96" s="3">
        <v>1830172</v>
      </c>
      <c r="M96" s="3">
        <v>83499.75</v>
      </c>
      <c r="N96" s="3">
        <v>7674122</v>
      </c>
      <c r="O96" s="3">
        <v>163808100</v>
      </c>
      <c r="P96" s="3">
        <v>29.644449999999999</v>
      </c>
      <c r="Q96" s="3">
        <v>0</v>
      </c>
      <c r="R96" s="3">
        <v>0</v>
      </c>
      <c r="S96" s="3">
        <v>0</v>
      </c>
      <c r="T96" s="3">
        <v>-725.52970000000005</v>
      </c>
      <c r="U96" s="3">
        <v>-877.15440000000001</v>
      </c>
      <c r="V96" s="3">
        <v>0</v>
      </c>
      <c r="W96" s="3">
        <v>0</v>
      </c>
      <c r="X96" s="3">
        <v>832.13879999999995</v>
      </c>
      <c r="Y96" s="3">
        <v>0</v>
      </c>
      <c r="Z96" s="3">
        <v>0</v>
      </c>
      <c r="AA96" s="3">
        <v>44049.51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1482.0250000000001</v>
      </c>
      <c r="AK96" s="3">
        <v>15016.67</v>
      </c>
      <c r="AL96" s="3">
        <v>12934.13</v>
      </c>
      <c r="AM96" s="3">
        <v>1939.405</v>
      </c>
      <c r="AN96" s="1" t="s">
        <v>50</v>
      </c>
    </row>
    <row r="97" spans="1:40" x14ac:dyDescent="0.25">
      <c r="A97" s="2">
        <v>29590</v>
      </c>
      <c r="B97" s="3">
        <v>20465.689999999999</v>
      </c>
      <c r="C97" s="3">
        <v>192.47900000000001</v>
      </c>
      <c r="D97" s="3">
        <v>0</v>
      </c>
      <c r="E97" s="3">
        <v>16621.87</v>
      </c>
      <c r="F97" s="3">
        <v>0.6</v>
      </c>
      <c r="G97" s="3">
        <v>-3651.2750000000001</v>
      </c>
      <c r="H97" s="3">
        <v>69010.13</v>
      </c>
      <c r="I97" s="3">
        <v>23637.89</v>
      </c>
      <c r="J97" s="3">
        <v>0</v>
      </c>
      <c r="K97" s="3">
        <v>0</v>
      </c>
      <c r="L97" s="3">
        <v>1927381</v>
      </c>
      <c r="M97" s="3">
        <v>112085.9</v>
      </c>
      <c r="N97" s="3">
        <v>7663284</v>
      </c>
      <c r="O97" s="3">
        <v>163800800</v>
      </c>
      <c r="P97" s="3">
        <v>29.580030000000001</v>
      </c>
      <c r="Q97" s="3">
        <v>0</v>
      </c>
      <c r="R97" s="3">
        <v>0</v>
      </c>
      <c r="S97" s="3">
        <v>220002.1</v>
      </c>
      <c r="T97" s="3">
        <v>-725.73749999999995</v>
      </c>
      <c r="U97" s="3">
        <v>-876.37159999999994</v>
      </c>
      <c r="V97" s="3">
        <v>0</v>
      </c>
      <c r="W97" s="3">
        <v>0</v>
      </c>
      <c r="X97" s="3">
        <v>2453.1570000000002</v>
      </c>
      <c r="Y97" s="3">
        <v>0</v>
      </c>
      <c r="Z97" s="3">
        <v>0</v>
      </c>
      <c r="AA97" s="3">
        <v>23274.14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2251.0450000000001</v>
      </c>
      <c r="AK97" s="3">
        <v>15074.33</v>
      </c>
      <c r="AL97" s="3">
        <v>13105.28</v>
      </c>
      <c r="AM97" s="3">
        <v>152867.9</v>
      </c>
      <c r="AN97" s="1" t="s">
        <v>50</v>
      </c>
    </row>
    <row r="98" spans="1:40" x14ac:dyDescent="0.25">
      <c r="A98" s="2">
        <v>29591</v>
      </c>
      <c r="B98" s="3">
        <v>16993.77</v>
      </c>
      <c r="C98" s="3">
        <v>0</v>
      </c>
      <c r="D98" s="3">
        <v>0</v>
      </c>
      <c r="E98" s="3">
        <v>12809.38</v>
      </c>
      <c r="F98" s="3">
        <v>0.3</v>
      </c>
      <c r="G98" s="3">
        <v>-4184.4049999999997</v>
      </c>
      <c r="H98" s="3">
        <v>35598.660000000003</v>
      </c>
      <c r="I98" s="3">
        <v>23507.599999999999</v>
      </c>
      <c r="J98" s="3">
        <v>0</v>
      </c>
      <c r="K98" s="3">
        <v>0</v>
      </c>
      <c r="L98" s="3">
        <v>1934955</v>
      </c>
      <c r="M98" s="3">
        <v>104560.6</v>
      </c>
      <c r="N98" s="3">
        <v>7652371</v>
      </c>
      <c r="O98" s="3">
        <v>163793000</v>
      </c>
      <c r="P98" s="3">
        <v>29.596360000000001</v>
      </c>
      <c r="Q98" s="3">
        <v>0</v>
      </c>
      <c r="R98" s="3">
        <v>0</v>
      </c>
      <c r="S98" s="3">
        <v>0</v>
      </c>
      <c r="T98" s="3">
        <v>-725.66570000000002</v>
      </c>
      <c r="U98" s="3">
        <v>-875.59559999999999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292.67439999999999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2009.962</v>
      </c>
      <c r="AK98" s="3">
        <v>15030.93</v>
      </c>
      <c r="AL98" s="3">
        <v>12938.66</v>
      </c>
      <c r="AM98" s="3">
        <v>130.28989999999999</v>
      </c>
      <c r="AN98" s="1" t="s">
        <v>50</v>
      </c>
    </row>
    <row r="99" spans="1:40" x14ac:dyDescent="0.25">
      <c r="A99" s="2">
        <v>29592</v>
      </c>
      <c r="B99" s="3">
        <v>16820.47</v>
      </c>
      <c r="C99" s="3">
        <v>0</v>
      </c>
      <c r="D99" s="3">
        <v>0</v>
      </c>
      <c r="E99" s="3">
        <v>12576.43</v>
      </c>
      <c r="F99" s="3">
        <v>0.3</v>
      </c>
      <c r="G99" s="3">
        <v>-4244.0519999999997</v>
      </c>
      <c r="H99" s="3">
        <v>9268.2810000000009</v>
      </c>
      <c r="I99" s="3">
        <v>23396.080000000002</v>
      </c>
      <c r="J99" s="3">
        <v>0</v>
      </c>
      <c r="K99" s="3">
        <v>0</v>
      </c>
      <c r="L99" s="3">
        <v>1933838</v>
      </c>
      <c r="M99" s="3">
        <v>101358.8</v>
      </c>
      <c r="N99" s="3">
        <v>7641467</v>
      </c>
      <c r="O99" s="3">
        <v>163784900</v>
      </c>
      <c r="P99" s="3">
        <v>29.603649999999998</v>
      </c>
      <c r="Q99" s="3">
        <v>0</v>
      </c>
      <c r="R99" s="3">
        <v>0</v>
      </c>
      <c r="S99" s="3">
        <v>0</v>
      </c>
      <c r="T99" s="3">
        <v>-725.6096</v>
      </c>
      <c r="U99" s="3">
        <v>-874.83519999999999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4953.3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1917.203</v>
      </c>
      <c r="AK99" s="3">
        <v>15016.2</v>
      </c>
      <c r="AL99" s="3">
        <v>12836.36</v>
      </c>
      <c r="AM99" s="3">
        <v>111.5262</v>
      </c>
      <c r="AN99" s="1" t="s">
        <v>50</v>
      </c>
    </row>
    <row r="100" spans="1:40" x14ac:dyDescent="0.25">
      <c r="A100" s="2">
        <v>29593</v>
      </c>
      <c r="B100" s="3">
        <v>16687.45</v>
      </c>
      <c r="C100" s="3">
        <v>0</v>
      </c>
      <c r="D100" s="3">
        <v>0</v>
      </c>
      <c r="E100" s="3">
        <v>12422.13</v>
      </c>
      <c r="F100" s="3">
        <v>0.3</v>
      </c>
      <c r="G100" s="3">
        <v>-4265.3230000000003</v>
      </c>
      <c r="H100" s="3">
        <v>2219.5549999999998</v>
      </c>
      <c r="I100" s="3">
        <v>23297.32</v>
      </c>
      <c r="J100" s="3">
        <v>0</v>
      </c>
      <c r="K100" s="3">
        <v>0</v>
      </c>
      <c r="L100" s="3">
        <v>1912202</v>
      </c>
      <c r="M100" s="3">
        <v>99406.59</v>
      </c>
      <c r="N100" s="3">
        <v>7630591</v>
      </c>
      <c r="O100" s="3">
        <v>163776800</v>
      </c>
      <c r="P100" s="3">
        <v>29.606200000000001</v>
      </c>
      <c r="Q100" s="3">
        <v>0</v>
      </c>
      <c r="R100" s="3">
        <v>0</v>
      </c>
      <c r="S100" s="3">
        <v>0</v>
      </c>
      <c r="T100" s="3">
        <v>-725.56590000000006</v>
      </c>
      <c r="U100" s="3">
        <v>-874.09019999999998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24411.96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1855.614</v>
      </c>
      <c r="AK100" s="3">
        <v>15002.76</v>
      </c>
      <c r="AL100" s="3">
        <v>12746.49</v>
      </c>
      <c r="AM100" s="3">
        <v>98.759079999999997</v>
      </c>
      <c r="AN100" s="1" t="s">
        <v>50</v>
      </c>
    </row>
    <row r="101" spans="1:40" x14ac:dyDescent="0.25">
      <c r="A101" s="2">
        <v>29594</v>
      </c>
      <c r="B101" s="3">
        <v>16260.06</v>
      </c>
      <c r="C101" s="3">
        <v>0</v>
      </c>
      <c r="D101" s="3">
        <v>0</v>
      </c>
      <c r="E101" s="3">
        <v>11977.18</v>
      </c>
      <c r="F101" s="3">
        <v>0.3</v>
      </c>
      <c r="G101" s="3">
        <v>-4282.8760000000002</v>
      </c>
      <c r="H101" s="3">
        <v>192.8673</v>
      </c>
      <c r="I101" s="3">
        <v>21937.26</v>
      </c>
      <c r="J101" s="3">
        <v>0</v>
      </c>
      <c r="K101" s="3">
        <v>0</v>
      </c>
      <c r="L101" s="3">
        <v>1877908</v>
      </c>
      <c r="M101" s="3">
        <v>94577.99</v>
      </c>
      <c r="N101" s="3">
        <v>7619685</v>
      </c>
      <c r="O101" s="3">
        <v>163768600</v>
      </c>
      <c r="P101" s="3">
        <v>29.611719999999998</v>
      </c>
      <c r="Q101" s="3">
        <v>0</v>
      </c>
      <c r="R101" s="3">
        <v>0</v>
      </c>
      <c r="S101" s="3">
        <v>0</v>
      </c>
      <c r="T101" s="3">
        <v>-725.51239999999996</v>
      </c>
      <c r="U101" s="3">
        <v>-873.35990000000004</v>
      </c>
      <c r="V101" s="3">
        <v>0</v>
      </c>
      <c r="W101" s="3">
        <v>2026.6880000000001</v>
      </c>
      <c r="X101" s="3">
        <v>131.25210000000001</v>
      </c>
      <c r="Y101" s="3">
        <v>0</v>
      </c>
      <c r="Z101" s="3">
        <v>0</v>
      </c>
      <c r="AA101" s="3">
        <v>41643.4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1712.1320000000001</v>
      </c>
      <c r="AK101" s="3">
        <v>14982.06</v>
      </c>
      <c r="AL101" s="3">
        <v>12633.88</v>
      </c>
      <c r="AM101" s="3">
        <v>1228.8019999999999</v>
      </c>
      <c r="AN101" s="1" t="s">
        <v>50</v>
      </c>
    </row>
    <row r="102" spans="1:40" x14ac:dyDescent="0.25">
      <c r="A102" s="2">
        <v>29595</v>
      </c>
      <c r="B102" s="3">
        <v>15406.21</v>
      </c>
      <c r="C102" s="3">
        <v>0</v>
      </c>
      <c r="D102" s="3">
        <v>0</v>
      </c>
      <c r="E102" s="3">
        <v>11089.28</v>
      </c>
      <c r="F102" s="3">
        <v>0.6</v>
      </c>
      <c r="G102" s="3">
        <v>-4316.9120000000003</v>
      </c>
      <c r="H102" s="3">
        <v>36.813220000000001</v>
      </c>
      <c r="I102" s="3">
        <v>21027.34</v>
      </c>
      <c r="J102" s="3">
        <v>0</v>
      </c>
      <c r="K102" s="3">
        <v>0</v>
      </c>
      <c r="L102" s="3">
        <v>1851906</v>
      </c>
      <c r="M102" s="3">
        <v>86596.5</v>
      </c>
      <c r="N102" s="3">
        <v>7608647</v>
      </c>
      <c r="O102" s="3">
        <v>163760200</v>
      </c>
      <c r="P102" s="3">
        <v>29.59395</v>
      </c>
      <c r="Q102" s="3">
        <v>0</v>
      </c>
      <c r="R102" s="3">
        <v>0</v>
      </c>
      <c r="S102" s="3">
        <v>0</v>
      </c>
      <c r="T102" s="3">
        <v>-725.42790000000002</v>
      </c>
      <c r="U102" s="3">
        <v>-872.64279999999997</v>
      </c>
      <c r="V102" s="3">
        <v>0</v>
      </c>
      <c r="W102" s="3">
        <v>156.05410000000001</v>
      </c>
      <c r="X102" s="3">
        <v>370.19510000000002</v>
      </c>
      <c r="Y102" s="3">
        <v>0</v>
      </c>
      <c r="Z102" s="3">
        <v>0</v>
      </c>
      <c r="AA102" s="3">
        <v>36939.14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1445.5409999999999</v>
      </c>
      <c r="AK102" s="3">
        <v>14950.51</v>
      </c>
      <c r="AL102" s="3">
        <v>12498.42</v>
      </c>
      <c r="AM102" s="3">
        <v>539.7296</v>
      </c>
      <c r="AN102" s="1" t="s">
        <v>50</v>
      </c>
    </row>
    <row r="103" spans="1:40" x14ac:dyDescent="0.25">
      <c r="A103" s="2">
        <v>29596</v>
      </c>
      <c r="B103" s="3">
        <v>14595.19</v>
      </c>
      <c r="C103" s="3">
        <v>0</v>
      </c>
      <c r="D103" s="3">
        <v>0</v>
      </c>
      <c r="E103" s="3">
        <v>10268.61</v>
      </c>
      <c r="F103" s="3">
        <v>0.6</v>
      </c>
      <c r="G103" s="3">
        <v>-4326.5739999999996</v>
      </c>
      <c r="H103" s="3">
        <v>7.9972139999999996</v>
      </c>
      <c r="I103" s="3">
        <v>20229.32</v>
      </c>
      <c r="J103" s="3">
        <v>0</v>
      </c>
      <c r="K103" s="3">
        <v>0</v>
      </c>
      <c r="L103" s="3">
        <v>1826650</v>
      </c>
      <c r="M103" s="3">
        <v>78743.460000000006</v>
      </c>
      <c r="N103" s="3">
        <v>7597529</v>
      </c>
      <c r="O103" s="3">
        <v>163751700</v>
      </c>
      <c r="P103" s="3">
        <v>29.582740000000001</v>
      </c>
      <c r="Q103" s="3">
        <v>0</v>
      </c>
      <c r="R103" s="3">
        <v>0</v>
      </c>
      <c r="S103" s="3">
        <v>0</v>
      </c>
      <c r="T103" s="3">
        <v>-725.327</v>
      </c>
      <c r="U103" s="3">
        <v>-871.93889999999999</v>
      </c>
      <c r="V103" s="3">
        <v>0</v>
      </c>
      <c r="W103" s="3">
        <v>28.816009999999999</v>
      </c>
      <c r="X103" s="3">
        <v>431.89229999999998</v>
      </c>
      <c r="Y103" s="3">
        <v>0</v>
      </c>
      <c r="Z103" s="3">
        <v>0</v>
      </c>
      <c r="AA103" s="3">
        <v>36893.919999999998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1229.174</v>
      </c>
      <c r="AK103" s="3">
        <v>14916.62</v>
      </c>
      <c r="AL103" s="3">
        <v>12361.97</v>
      </c>
      <c r="AM103" s="3">
        <v>366.12389999999999</v>
      </c>
      <c r="AN103" s="1" t="s">
        <v>50</v>
      </c>
    </row>
    <row r="104" spans="1:40" x14ac:dyDescent="0.25">
      <c r="A104" s="2">
        <v>29597</v>
      </c>
      <c r="B104" s="3">
        <v>13844.58</v>
      </c>
      <c r="C104" s="3">
        <v>0</v>
      </c>
      <c r="D104" s="3">
        <v>0</v>
      </c>
      <c r="E104" s="3">
        <v>9520.3510000000006</v>
      </c>
      <c r="F104" s="3">
        <v>0.3</v>
      </c>
      <c r="G104" s="3">
        <v>-4324.2359999999999</v>
      </c>
      <c r="H104" s="3">
        <v>0</v>
      </c>
      <c r="I104" s="3">
        <v>19491.240000000002</v>
      </c>
      <c r="J104" s="3">
        <v>0</v>
      </c>
      <c r="K104" s="3">
        <v>0</v>
      </c>
      <c r="L104" s="3">
        <v>1802109</v>
      </c>
      <c r="M104" s="3">
        <v>71333.759999999995</v>
      </c>
      <c r="N104" s="3">
        <v>7586368</v>
      </c>
      <c r="O104" s="3">
        <v>163743200</v>
      </c>
      <c r="P104" s="3">
        <v>29.591609999999999</v>
      </c>
      <c r="Q104" s="3">
        <v>0</v>
      </c>
      <c r="R104" s="3">
        <v>0</v>
      </c>
      <c r="S104" s="3">
        <v>0</v>
      </c>
      <c r="T104" s="3">
        <v>-725.21870000000001</v>
      </c>
      <c r="U104" s="3">
        <v>-871.24779999999998</v>
      </c>
      <c r="V104" s="3">
        <v>0</v>
      </c>
      <c r="W104" s="3">
        <v>7.9972139999999996</v>
      </c>
      <c r="X104" s="3">
        <v>411.5215</v>
      </c>
      <c r="Y104" s="3">
        <v>0</v>
      </c>
      <c r="Z104" s="3">
        <v>0</v>
      </c>
      <c r="AA104" s="3">
        <v>36592.03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1045.9269999999999</v>
      </c>
      <c r="AK104" s="3">
        <v>14881.89</v>
      </c>
      <c r="AL104" s="3">
        <v>12222.24</v>
      </c>
      <c r="AM104" s="3">
        <v>326.56049999999999</v>
      </c>
      <c r="AN104" s="1" t="s">
        <v>50</v>
      </c>
    </row>
    <row r="105" spans="1:40" x14ac:dyDescent="0.25">
      <c r="A105" s="2">
        <v>29598</v>
      </c>
      <c r="B105" s="3">
        <v>13167.46</v>
      </c>
      <c r="C105" s="3">
        <v>0</v>
      </c>
      <c r="D105" s="3">
        <v>0</v>
      </c>
      <c r="E105" s="3">
        <v>8851.1820000000007</v>
      </c>
      <c r="F105" s="3">
        <v>0.3</v>
      </c>
      <c r="G105" s="3">
        <v>-4316.2950000000001</v>
      </c>
      <c r="H105" s="3">
        <v>0</v>
      </c>
      <c r="I105" s="3">
        <v>18976.810000000001</v>
      </c>
      <c r="J105" s="3">
        <v>0</v>
      </c>
      <c r="K105" s="3">
        <v>0</v>
      </c>
      <c r="L105" s="3">
        <v>1780084</v>
      </c>
      <c r="M105" s="3">
        <v>64589.94</v>
      </c>
      <c r="N105" s="3">
        <v>7575127</v>
      </c>
      <c r="O105" s="3">
        <v>163734500</v>
      </c>
      <c r="P105" s="3">
        <v>29.610230000000001</v>
      </c>
      <c r="Q105" s="3">
        <v>0</v>
      </c>
      <c r="R105" s="3">
        <v>0</v>
      </c>
      <c r="S105" s="3">
        <v>0</v>
      </c>
      <c r="T105" s="3">
        <v>-725.11040000000003</v>
      </c>
      <c r="U105" s="3">
        <v>-870.5693</v>
      </c>
      <c r="V105" s="3">
        <v>0</v>
      </c>
      <c r="W105" s="3">
        <v>0</v>
      </c>
      <c r="X105" s="3">
        <v>349.56560000000002</v>
      </c>
      <c r="Y105" s="3">
        <v>0</v>
      </c>
      <c r="Z105" s="3">
        <v>0</v>
      </c>
      <c r="AA105" s="3">
        <v>34091.32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838.77480000000003</v>
      </c>
      <c r="AK105" s="3">
        <v>14846.95</v>
      </c>
      <c r="AL105" s="3">
        <v>12094.36</v>
      </c>
      <c r="AM105" s="3">
        <v>164.86330000000001</v>
      </c>
      <c r="AN105" s="1" t="s">
        <v>50</v>
      </c>
    </row>
    <row r="106" spans="1:40" x14ac:dyDescent="0.25">
      <c r="A106" s="2">
        <v>29599</v>
      </c>
      <c r="B106" s="3">
        <v>12585.43</v>
      </c>
      <c r="C106" s="3">
        <v>0</v>
      </c>
      <c r="D106" s="3">
        <v>0</v>
      </c>
      <c r="E106" s="3">
        <v>8278.7649999999994</v>
      </c>
      <c r="F106" s="3">
        <v>0.3</v>
      </c>
      <c r="G106" s="3">
        <v>-4306.6899999999996</v>
      </c>
      <c r="H106" s="3">
        <v>0</v>
      </c>
      <c r="I106" s="3">
        <v>18262.240000000002</v>
      </c>
      <c r="J106" s="3">
        <v>0</v>
      </c>
      <c r="K106" s="3">
        <v>0</v>
      </c>
      <c r="L106" s="3">
        <v>1753281</v>
      </c>
      <c r="M106" s="3">
        <v>58740.27</v>
      </c>
      <c r="N106" s="3">
        <v>7563885</v>
      </c>
      <c r="O106" s="3">
        <v>163725700</v>
      </c>
      <c r="P106" s="3">
        <v>29.632380000000001</v>
      </c>
      <c r="Q106" s="3">
        <v>0</v>
      </c>
      <c r="R106" s="3">
        <v>0</v>
      </c>
      <c r="S106" s="3">
        <v>0</v>
      </c>
      <c r="T106" s="3">
        <v>-725.0068</v>
      </c>
      <c r="U106" s="3">
        <v>-869.90329999999994</v>
      </c>
      <c r="V106" s="3">
        <v>0</v>
      </c>
      <c r="W106" s="3">
        <v>0</v>
      </c>
      <c r="X106" s="3">
        <v>384.29020000000003</v>
      </c>
      <c r="Y106" s="3">
        <v>0</v>
      </c>
      <c r="Z106" s="3">
        <v>0</v>
      </c>
      <c r="AA106" s="3">
        <v>38799.15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718.10500000000002</v>
      </c>
      <c r="AK106" s="3">
        <v>14813.27</v>
      </c>
      <c r="AL106" s="3">
        <v>11974.93</v>
      </c>
      <c r="AM106" s="3">
        <v>330.28500000000003</v>
      </c>
      <c r="AN106" s="1" t="s">
        <v>50</v>
      </c>
    </row>
    <row r="107" spans="1:40" x14ac:dyDescent="0.25">
      <c r="A107" s="2">
        <v>29600</v>
      </c>
      <c r="B107" s="3">
        <v>12005.83</v>
      </c>
      <c r="C107" s="3">
        <v>0</v>
      </c>
      <c r="D107" s="3">
        <v>0</v>
      </c>
      <c r="E107" s="3">
        <v>7704.866</v>
      </c>
      <c r="F107" s="3">
        <v>0.3</v>
      </c>
      <c r="G107" s="3">
        <v>-4300.9880000000003</v>
      </c>
      <c r="H107" s="3">
        <v>0</v>
      </c>
      <c r="I107" s="3">
        <v>17320.18</v>
      </c>
      <c r="J107" s="3">
        <v>0</v>
      </c>
      <c r="K107" s="3">
        <v>0</v>
      </c>
      <c r="L107" s="3">
        <v>1724100</v>
      </c>
      <c r="M107" s="3">
        <v>53347.56</v>
      </c>
      <c r="N107" s="3">
        <v>7552652</v>
      </c>
      <c r="O107" s="3">
        <v>163716900</v>
      </c>
      <c r="P107" s="3">
        <v>29.65531</v>
      </c>
      <c r="Q107" s="3">
        <v>0</v>
      </c>
      <c r="R107" s="3">
        <v>0</v>
      </c>
      <c r="S107" s="3">
        <v>0</v>
      </c>
      <c r="T107" s="3">
        <v>-724.90480000000002</v>
      </c>
      <c r="U107" s="3">
        <v>-869.24940000000004</v>
      </c>
      <c r="V107" s="3">
        <v>0</v>
      </c>
      <c r="W107" s="3">
        <v>0</v>
      </c>
      <c r="X107" s="3">
        <v>391.49239999999998</v>
      </c>
      <c r="Y107" s="3">
        <v>0</v>
      </c>
      <c r="Z107" s="3">
        <v>0</v>
      </c>
      <c r="AA107" s="3">
        <v>41587.29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610.41549999999995</v>
      </c>
      <c r="AK107" s="3">
        <v>14778.93</v>
      </c>
      <c r="AL107" s="3">
        <v>11857.34</v>
      </c>
      <c r="AM107" s="3">
        <v>550.56280000000004</v>
      </c>
      <c r="AN107" s="1" t="s">
        <v>50</v>
      </c>
    </row>
    <row r="108" spans="1:40" x14ac:dyDescent="0.25">
      <c r="A108" s="2">
        <v>29601</v>
      </c>
      <c r="B108" s="3">
        <v>11413.8</v>
      </c>
      <c r="C108" s="3">
        <v>0</v>
      </c>
      <c r="D108" s="3">
        <v>0</v>
      </c>
      <c r="E108" s="3">
        <v>7117.9880000000003</v>
      </c>
      <c r="F108" s="3">
        <v>0.3</v>
      </c>
      <c r="G108" s="3">
        <v>-4295.8379999999997</v>
      </c>
      <c r="H108" s="3">
        <v>0</v>
      </c>
      <c r="I108" s="3">
        <v>15799.91</v>
      </c>
      <c r="J108" s="3">
        <v>0</v>
      </c>
      <c r="K108" s="3">
        <v>0</v>
      </c>
      <c r="L108" s="3">
        <v>1690548</v>
      </c>
      <c r="M108" s="3">
        <v>48731.01</v>
      </c>
      <c r="N108" s="3">
        <v>7541447</v>
      </c>
      <c r="O108" s="3">
        <v>163708000</v>
      </c>
      <c r="P108" s="3">
        <v>29.678650000000001</v>
      </c>
      <c r="Q108" s="3">
        <v>0</v>
      </c>
      <c r="R108" s="3">
        <v>0</v>
      </c>
      <c r="S108" s="3">
        <v>0</v>
      </c>
      <c r="T108" s="3">
        <v>-724.82719999999995</v>
      </c>
      <c r="U108" s="3">
        <v>-868.60749999999996</v>
      </c>
      <c r="V108" s="3">
        <v>0</v>
      </c>
      <c r="W108" s="3">
        <v>0</v>
      </c>
      <c r="X108" s="3">
        <v>409.85419999999999</v>
      </c>
      <c r="Y108" s="3">
        <v>0</v>
      </c>
      <c r="Z108" s="3">
        <v>0</v>
      </c>
      <c r="AA108" s="3">
        <v>46376.44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529.42060000000004</v>
      </c>
      <c r="AK108" s="3">
        <v>14745.12</v>
      </c>
      <c r="AL108" s="3">
        <v>11749.69</v>
      </c>
      <c r="AM108" s="3">
        <v>1110.423</v>
      </c>
      <c r="AN108" s="1" t="s">
        <v>46</v>
      </c>
    </row>
    <row r="109" spans="1:40" x14ac:dyDescent="0.25">
      <c r="A109" s="2">
        <v>29602</v>
      </c>
      <c r="B109" s="3">
        <v>10774.01</v>
      </c>
      <c r="C109" s="3">
        <v>1.8314550000000001</v>
      </c>
      <c r="D109" s="3">
        <v>0</v>
      </c>
      <c r="E109" s="3">
        <v>6471.5020000000004</v>
      </c>
      <c r="F109" s="3">
        <v>0.3</v>
      </c>
      <c r="G109" s="3">
        <v>-4300.7169999999996</v>
      </c>
      <c r="H109" s="3">
        <v>4148.143</v>
      </c>
      <c r="I109" s="3">
        <v>15372.75</v>
      </c>
      <c r="J109" s="3">
        <v>0</v>
      </c>
      <c r="K109" s="3">
        <v>0</v>
      </c>
      <c r="L109" s="3">
        <v>1670747</v>
      </c>
      <c r="M109" s="3">
        <v>43401.35</v>
      </c>
      <c r="N109" s="3">
        <v>7530267</v>
      </c>
      <c r="O109" s="3">
        <v>163699100</v>
      </c>
      <c r="P109" s="3">
        <v>29.702449999999999</v>
      </c>
      <c r="Q109" s="3">
        <v>0</v>
      </c>
      <c r="R109" s="3">
        <v>0</v>
      </c>
      <c r="S109" s="3">
        <v>5397.09</v>
      </c>
      <c r="T109" s="3">
        <v>-724.75450000000001</v>
      </c>
      <c r="U109" s="3">
        <v>-867.97649999999999</v>
      </c>
      <c r="V109" s="3">
        <v>0</v>
      </c>
      <c r="W109" s="3">
        <v>0</v>
      </c>
      <c r="X109" s="3">
        <v>274.58319999999998</v>
      </c>
      <c r="Y109" s="3">
        <v>0</v>
      </c>
      <c r="Z109" s="3">
        <v>0</v>
      </c>
      <c r="AA109" s="3">
        <v>34314.29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454.16140000000001</v>
      </c>
      <c r="AK109" s="3">
        <v>14709.65</v>
      </c>
      <c r="AL109" s="3">
        <v>11648.32</v>
      </c>
      <c r="AM109" s="3">
        <v>1399.6869999999999</v>
      </c>
      <c r="AN109" s="1" t="s">
        <v>46</v>
      </c>
    </row>
    <row r="110" spans="1:40" x14ac:dyDescent="0.25">
      <c r="A110" s="2">
        <v>29603</v>
      </c>
      <c r="B110" s="3">
        <v>10230.66</v>
      </c>
      <c r="C110" s="3">
        <v>0</v>
      </c>
      <c r="D110" s="3">
        <v>0</v>
      </c>
      <c r="E110" s="3">
        <v>5932.3280000000004</v>
      </c>
      <c r="F110" s="3">
        <v>0.3</v>
      </c>
      <c r="G110" s="3">
        <v>-4298.3530000000001</v>
      </c>
      <c r="H110" s="3">
        <v>1548.001</v>
      </c>
      <c r="I110" s="3">
        <v>15189.4</v>
      </c>
      <c r="J110" s="3">
        <v>0</v>
      </c>
      <c r="K110" s="3">
        <v>0</v>
      </c>
      <c r="L110" s="3">
        <v>1657858</v>
      </c>
      <c r="M110" s="3">
        <v>38898.15</v>
      </c>
      <c r="N110" s="3">
        <v>7519110</v>
      </c>
      <c r="O110" s="3">
        <v>163690100</v>
      </c>
      <c r="P110" s="3">
        <v>29.723579999999998</v>
      </c>
      <c r="Q110" s="3">
        <v>0</v>
      </c>
      <c r="R110" s="3">
        <v>0</v>
      </c>
      <c r="S110" s="3">
        <v>0</v>
      </c>
      <c r="T110" s="3">
        <v>-724.67020000000002</v>
      </c>
      <c r="U110" s="3">
        <v>-867.3569</v>
      </c>
      <c r="V110" s="3">
        <v>0</v>
      </c>
      <c r="W110" s="3">
        <v>2600.1419999999998</v>
      </c>
      <c r="X110" s="3">
        <v>162.352</v>
      </c>
      <c r="Y110" s="3">
        <v>0</v>
      </c>
      <c r="Z110" s="3">
        <v>0</v>
      </c>
      <c r="AA110" s="3">
        <v>25779.599999999999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376.49279999999999</v>
      </c>
      <c r="AK110" s="3">
        <v>14675.84</v>
      </c>
      <c r="AL110" s="3">
        <v>11547.11</v>
      </c>
      <c r="AM110" s="3">
        <v>21.003150000000002</v>
      </c>
      <c r="AN110" s="1" t="s">
        <v>46</v>
      </c>
    </row>
    <row r="111" spans="1:40" x14ac:dyDescent="0.25">
      <c r="A111" s="2">
        <v>29604</v>
      </c>
      <c r="B111" s="3">
        <v>9886.5319999999992</v>
      </c>
      <c r="C111" s="3">
        <v>0</v>
      </c>
      <c r="D111" s="3">
        <v>0</v>
      </c>
      <c r="E111" s="3">
        <v>5604.2870000000003</v>
      </c>
      <c r="F111" s="3">
        <v>0.3</v>
      </c>
      <c r="G111" s="3">
        <v>-4282.26</v>
      </c>
      <c r="H111" s="3">
        <v>0</v>
      </c>
      <c r="I111" s="3">
        <v>14523.55</v>
      </c>
      <c r="J111" s="3">
        <v>0</v>
      </c>
      <c r="K111" s="3">
        <v>0</v>
      </c>
      <c r="L111" s="3">
        <v>1631212</v>
      </c>
      <c r="M111" s="3">
        <v>36062.800000000003</v>
      </c>
      <c r="N111" s="3">
        <v>7507977</v>
      </c>
      <c r="O111" s="3">
        <v>163681000</v>
      </c>
      <c r="P111" s="3">
        <v>29.740459999999999</v>
      </c>
      <c r="Q111" s="3">
        <v>0</v>
      </c>
      <c r="R111" s="3">
        <v>0</v>
      </c>
      <c r="S111" s="3">
        <v>0</v>
      </c>
      <c r="T111" s="3">
        <v>-724.59220000000005</v>
      </c>
      <c r="U111" s="3">
        <v>-866.74869999999999</v>
      </c>
      <c r="V111" s="3">
        <v>0</v>
      </c>
      <c r="W111" s="3">
        <v>1548.001</v>
      </c>
      <c r="X111" s="3">
        <v>315.98230000000001</v>
      </c>
      <c r="Y111" s="3">
        <v>0</v>
      </c>
      <c r="Z111" s="3">
        <v>0</v>
      </c>
      <c r="AA111" s="3">
        <v>38556.54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318.29590000000002</v>
      </c>
      <c r="AK111" s="3">
        <v>14647.69</v>
      </c>
      <c r="AL111" s="3">
        <v>11465.78</v>
      </c>
      <c r="AM111" s="3">
        <v>349.85980000000001</v>
      </c>
      <c r="AN111" s="1" t="s">
        <v>46</v>
      </c>
    </row>
    <row r="112" spans="1:40" x14ac:dyDescent="0.25">
      <c r="A112" s="2">
        <v>29605</v>
      </c>
      <c r="B112" s="3">
        <v>9492.1149999999998</v>
      </c>
      <c r="C112" s="3">
        <v>0</v>
      </c>
      <c r="D112" s="3">
        <v>0</v>
      </c>
      <c r="E112" s="3">
        <v>5214.9040000000005</v>
      </c>
      <c r="F112" s="3">
        <v>0.3</v>
      </c>
      <c r="G112" s="3">
        <v>-4277.2290000000003</v>
      </c>
      <c r="H112" s="3">
        <v>0</v>
      </c>
      <c r="I112" s="3">
        <v>13970.45</v>
      </c>
      <c r="J112" s="3">
        <v>0</v>
      </c>
      <c r="K112" s="3">
        <v>0</v>
      </c>
      <c r="L112" s="3">
        <v>1605295</v>
      </c>
      <c r="M112" s="3">
        <v>32944.22</v>
      </c>
      <c r="N112" s="3">
        <v>7496880</v>
      </c>
      <c r="O112" s="3">
        <v>163671900</v>
      </c>
      <c r="P112" s="3">
        <v>29.757940000000001</v>
      </c>
      <c r="Q112" s="3">
        <v>0</v>
      </c>
      <c r="R112" s="3">
        <v>0</v>
      </c>
      <c r="S112" s="3">
        <v>0</v>
      </c>
      <c r="T112" s="3">
        <v>-724.51260000000002</v>
      </c>
      <c r="U112" s="3">
        <v>-866.15120000000002</v>
      </c>
      <c r="V112" s="3">
        <v>0</v>
      </c>
      <c r="W112" s="3">
        <v>0</v>
      </c>
      <c r="X112" s="3">
        <v>275.613</v>
      </c>
      <c r="Y112" s="3">
        <v>0</v>
      </c>
      <c r="Z112" s="3">
        <v>0</v>
      </c>
      <c r="AA112" s="3">
        <v>38443.660000000003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273.65190000000001</v>
      </c>
      <c r="AK112" s="3">
        <v>14619.32</v>
      </c>
      <c r="AL112" s="3">
        <v>11384.87</v>
      </c>
      <c r="AM112" s="3">
        <v>277.488</v>
      </c>
      <c r="AN112" s="1" t="s">
        <v>46</v>
      </c>
    </row>
    <row r="113" spans="1:40" x14ac:dyDescent="0.25">
      <c r="A113" s="2">
        <v>29606</v>
      </c>
      <c r="B113" s="3">
        <v>9138.7039999999997</v>
      </c>
      <c r="C113" s="3">
        <v>0</v>
      </c>
      <c r="D113" s="3">
        <v>0</v>
      </c>
      <c r="E113" s="3">
        <v>4870.8090000000002</v>
      </c>
      <c r="F113" s="3">
        <v>0.3</v>
      </c>
      <c r="G113" s="3">
        <v>-4267.91</v>
      </c>
      <c r="H113" s="3">
        <v>0</v>
      </c>
      <c r="I113" s="3">
        <v>12471.34</v>
      </c>
      <c r="J113" s="3">
        <v>0</v>
      </c>
      <c r="K113" s="3">
        <v>0</v>
      </c>
      <c r="L113" s="3">
        <v>1576717</v>
      </c>
      <c r="M113" s="3">
        <v>30567.06</v>
      </c>
      <c r="N113" s="3">
        <v>7485866</v>
      </c>
      <c r="O113" s="3">
        <v>163662800</v>
      </c>
      <c r="P113" s="3">
        <v>29.776499999999999</v>
      </c>
      <c r="Q113" s="3">
        <v>0</v>
      </c>
      <c r="R113" s="3">
        <v>0</v>
      </c>
      <c r="S113" s="3">
        <v>0</v>
      </c>
      <c r="T113" s="3">
        <v>-724.43409999999994</v>
      </c>
      <c r="U113" s="3">
        <v>-865.5643</v>
      </c>
      <c r="V113" s="3">
        <v>0</v>
      </c>
      <c r="W113" s="3">
        <v>0</v>
      </c>
      <c r="X113" s="3">
        <v>354.99829999999997</v>
      </c>
      <c r="Y113" s="3">
        <v>0</v>
      </c>
      <c r="Z113" s="3">
        <v>0</v>
      </c>
      <c r="AA113" s="3">
        <v>41541.01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279.32409999999999</v>
      </c>
      <c r="AK113" s="3">
        <v>14591.58</v>
      </c>
      <c r="AL113" s="3">
        <v>11307.11</v>
      </c>
      <c r="AM113" s="3">
        <v>1144.117</v>
      </c>
      <c r="AN113" s="1" t="s">
        <v>46</v>
      </c>
    </row>
    <row r="114" spans="1:40" x14ac:dyDescent="0.25">
      <c r="A114" s="2">
        <v>29607</v>
      </c>
      <c r="B114" s="3">
        <v>8818.15</v>
      </c>
      <c r="C114" s="3">
        <v>0</v>
      </c>
      <c r="D114" s="3">
        <v>0</v>
      </c>
      <c r="E114" s="3">
        <v>4558.0360000000001</v>
      </c>
      <c r="F114" s="3">
        <v>0.3</v>
      </c>
      <c r="G114" s="3">
        <v>-4260.1279999999997</v>
      </c>
      <c r="H114" s="3">
        <v>0</v>
      </c>
      <c r="I114" s="3">
        <v>9835.1460000000006</v>
      </c>
      <c r="J114" s="3">
        <v>0</v>
      </c>
      <c r="K114" s="3">
        <v>0</v>
      </c>
      <c r="L114" s="3">
        <v>1539339</v>
      </c>
      <c r="M114" s="3">
        <v>29128.48</v>
      </c>
      <c r="N114" s="3">
        <v>7474975</v>
      </c>
      <c r="O114" s="3">
        <v>163653600</v>
      </c>
      <c r="P114" s="3">
        <v>29.791930000000001</v>
      </c>
      <c r="Q114" s="3">
        <v>0</v>
      </c>
      <c r="R114" s="3">
        <v>0</v>
      </c>
      <c r="S114" s="3">
        <v>0</v>
      </c>
      <c r="T114" s="3">
        <v>-724.35900000000004</v>
      </c>
      <c r="U114" s="3">
        <v>-864.98789999999997</v>
      </c>
      <c r="V114" s="3">
        <v>0</v>
      </c>
      <c r="W114" s="3">
        <v>0</v>
      </c>
      <c r="X114" s="3">
        <v>378.4436</v>
      </c>
      <c r="Y114" s="3">
        <v>0</v>
      </c>
      <c r="Z114" s="3">
        <v>0</v>
      </c>
      <c r="AA114" s="3">
        <v>50769.97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308.66129999999998</v>
      </c>
      <c r="AK114" s="3">
        <v>14563.19</v>
      </c>
      <c r="AL114" s="3">
        <v>11212.82</v>
      </c>
      <c r="AM114" s="3">
        <v>2257.7489999999998</v>
      </c>
      <c r="AN114" s="1" t="s">
        <v>50</v>
      </c>
    </row>
    <row r="115" spans="1:40" x14ac:dyDescent="0.25">
      <c r="A115" s="2">
        <v>29608</v>
      </c>
      <c r="B115" s="3">
        <v>8426.1039999999994</v>
      </c>
      <c r="C115" s="3">
        <v>0</v>
      </c>
      <c r="D115" s="3">
        <v>0</v>
      </c>
      <c r="E115" s="3">
        <v>4142.9210000000003</v>
      </c>
      <c r="F115" s="3">
        <v>0.3</v>
      </c>
      <c r="G115" s="3">
        <v>-4283.1940000000004</v>
      </c>
      <c r="H115" s="3">
        <v>0</v>
      </c>
      <c r="I115" s="3">
        <v>7689.5540000000001</v>
      </c>
      <c r="J115" s="3">
        <v>0</v>
      </c>
      <c r="K115" s="3">
        <v>0</v>
      </c>
      <c r="L115" s="3">
        <v>1503564</v>
      </c>
      <c r="M115" s="3">
        <v>26786.62</v>
      </c>
      <c r="N115" s="3">
        <v>7464214</v>
      </c>
      <c r="O115" s="3">
        <v>163644300</v>
      </c>
      <c r="P115" s="3">
        <v>29.80003</v>
      </c>
      <c r="Q115" s="3">
        <v>0</v>
      </c>
      <c r="R115" s="3">
        <v>0</v>
      </c>
      <c r="S115" s="3">
        <v>0</v>
      </c>
      <c r="T115" s="3">
        <v>-724.28120000000001</v>
      </c>
      <c r="U115" s="3">
        <v>-864.4212</v>
      </c>
      <c r="V115" s="3">
        <v>0</v>
      </c>
      <c r="W115" s="3">
        <v>0</v>
      </c>
      <c r="X115" s="3">
        <v>251.00739999999999</v>
      </c>
      <c r="Y115" s="3">
        <v>0</v>
      </c>
      <c r="Z115" s="3">
        <v>0</v>
      </c>
      <c r="AA115" s="3">
        <v>50051.31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340.94229999999999</v>
      </c>
      <c r="AK115" s="3">
        <v>14524.13</v>
      </c>
      <c r="AL115" s="3">
        <v>11116.08</v>
      </c>
      <c r="AM115" s="3">
        <v>1894.585</v>
      </c>
      <c r="AN115" s="1" t="s">
        <v>46</v>
      </c>
    </row>
    <row r="116" spans="1:40" x14ac:dyDescent="0.25">
      <c r="A116" s="2">
        <v>29609</v>
      </c>
      <c r="B116" s="3">
        <v>12494.2</v>
      </c>
      <c r="C116" s="3">
        <v>189.21530000000001</v>
      </c>
      <c r="D116" s="3">
        <v>0</v>
      </c>
      <c r="E116" s="3">
        <v>8366.24</v>
      </c>
      <c r="F116" s="3">
        <v>0.6</v>
      </c>
      <c r="G116" s="3">
        <v>-3938.6460000000002</v>
      </c>
      <c r="H116" s="3">
        <v>69010.13</v>
      </c>
      <c r="I116" s="3">
        <v>34090.080000000002</v>
      </c>
      <c r="J116" s="3">
        <v>0</v>
      </c>
      <c r="K116" s="3">
        <v>0</v>
      </c>
      <c r="L116" s="3">
        <v>1659703</v>
      </c>
      <c r="M116" s="3">
        <v>41083.42</v>
      </c>
      <c r="N116" s="3">
        <v>7453567</v>
      </c>
      <c r="O116" s="3">
        <v>163635300</v>
      </c>
      <c r="P116" s="3">
        <v>29.697890000000001</v>
      </c>
      <c r="Q116" s="3">
        <v>0</v>
      </c>
      <c r="R116" s="3">
        <v>0</v>
      </c>
      <c r="S116" s="3">
        <v>282814.7</v>
      </c>
      <c r="T116" s="3">
        <v>-724.51440000000002</v>
      </c>
      <c r="U116" s="3">
        <v>-863.87609999999995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11856.48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463.53710000000001</v>
      </c>
      <c r="AK116" s="3">
        <v>14570.52</v>
      </c>
      <c r="AL116" s="3">
        <v>11123.85</v>
      </c>
      <c r="AM116" s="3">
        <v>176551.4</v>
      </c>
      <c r="AN116" s="1" t="s">
        <v>46</v>
      </c>
    </row>
    <row r="117" spans="1:40" x14ac:dyDescent="0.25">
      <c r="A117" s="2">
        <v>29610</v>
      </c>
      <c r="B117" s="3">
        <v>10487.72</v>
      </c>
      <c r="C117" s="3">
        <v>0</v>
      </c>
      <c r="D117" s="3">
        <v>0</v>
      </c>
      <c r="E117" s="3">
        <v>6327.2089999999998</v>
      </c>
      <c r="F117" s="3">
        <v>0.3</v>
      </c>
      <c r="G117" s="3">
        <v>-4160.5420000000004</v>
      </c>
      <c r="H117" s="3">
        <v>69010.13</v>
      </c>
      <c r="I117" s="3">
        <v>333199</v>
      </c>
      <c r="J117" s="3">
        <v>0</v>
      </c>
      <c r="K117" s="3">
        <v>0</v>
      </c>
      <c r="L117" s="3">
        <v>1668469</v>
      </c>
      <c r="M117" s="3">
        <v>40074.620000000003</v>
      </c>
      <c r="N117" s="3">
        <v>7442984</v>
      </c>
      <c r="O117" s="3">
        <v>163625600</v>
      </c>
      <c r="P117" s="3">
        <v>29.727630000000001</v>
      </c>
      <c r="Q117" s="3">
        <v>0</v>
      </c>
      <c r="R117" s="3">
        <v>0</v>
      </c>
      <c r="S117" s="3">
        <v>307339.8</v>
      </c>
      <c r="T117" s="3">
        <v>-724.50959999999998</v>
      </c>
      <c r="U117" s="3">
        <v>-1305.933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447.71019999999999</v>
      </c>
      <c r="AK117" s="3">
        <v>14532.62</v>
      </c>
      <c r="AL117" s="3">
        <v>11043.3</v>
      </c>
      <c r="AM117" s="3">
        <v>0</v>
      </c>
      <c r="AN117" s="1" t="s">
        <v>46</v>
      </c>
    </row>
    <row r="118" spans="1:40" x14ac:dyDescent="0.25">
      <c r="A118" s="2">
        <v>29611</v>
      </c>
      <c r="B118" s="3">
        <v>10622.19</v>
      </c>
      <c r="C118" s="3">
        <v>0</v>
      </c>
      <c r="D118" s="3">
        <v>0</v>
      </c>
      <c r="E118" s="3">
        <v>6496.3329999999996</v>
      </c>
      <c r="F118" s="3">
        <v>0.3</v>
      </c>
      <c r="G118" s="3">
        <v>-4125.8779999999997</v>
      </c>
      <c r="H118" s="3">
        <v>63355.64</v>
      </c>
      <c r="I118" s="3">
        <v>333198.3</v>
      </c>
      <c r="J118" s="3">
        <v>0</v>
      </c>
      <c r="K118" s="3">
        <v>0</v>
      </c>
      <c r="L118" s="3">
        <v>1675283</v>
      </c>
      <c r="M118" s="3">
        <v>40849.550000000003</v>
      </c>
      <c r="N118" s="3">
        <v>7432441</v>
      </c>
      <c r="O118" s="3">
        <v>163615900</v>
      </c>
      <c r="P118" s="3">
        <v>29.74492</v>
      </c>
      <c r="Q118" s="3">
        <v>0</v>
      </c>
      <c r="R118" s="3">
        <v>0</v>
      </c>
      <c r="S118" s="3">
        <v>0</v>
      </c>
      <c r="T118" s="3">
        <v>-724.51139999999998</v>
      </c>
      <c r="U118" s="3">
        <v>-1288.6279999999999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436.029</v>
      </c>
      <c r="AK118" s="3">
        <v>14520.81</v>
      </c>
      <c r="AL118" s="3">
        <v>10992.41</v>
      </c>
      <c r="AM118" s="3">
        <v>0</v>
      </c>
      <c r="AN118" s="1" t="s">
        <v>46</v>
      </c>
    </row>
    <row r="119" spans="1:40" x14ac:dyDescent="0.25">
      <c r="A119" s="2">
        <v>29612</v>
      </c>
      <c r="B119" s="3">
        <v>10893.66</v>
      </c>
      <c r="C119" s="3">
        <v>0</v>
      </c>
      <c r="D119" s="3">
        <v>0</v>
      </c>
      <c r="E119" s="3">
        <v>6796.8549999999996</v>
      </c>
      <c r="F119" s="3">
        <v>0.3</v>
      </c>
      <c r="G119" s="3">
        <v>-4096.808</v>
      </c>
      <c r="H119" s="3">
        <v>69010.13</v>
      </c>
      <c r="I119" s="3">
        <v>776060.7</v>
      </c>
      <c r="J119" s="3">
        <v>0</v>
      </c>
      <c r="K119" s="3">
        <v>0</v>
      </c>
      <c r="L119" s="3">
        <v>1680864</v>
      </c>
      <c r="M119" s="3">
        <v>42517</v>
      </c>
      <c r="N119" s="3">
        <v>7421969</v>
      </c>
      <c r="O119" s="3">
        <v>163606300</v>
      </c>
      <c r="P119" s="3">
        <v>29.74991</v>
      </c>
      <c r="Q119" s="3">
        <v>0</v>
      </c>
      <c r="R119" s="3">
        <v>0</v>
      </c>
      <c r="S119" s="3">
        <v>454388.9</v>
      </c>
      <c r="T119" s="3">
        <v>-724.52750000000003</v>
      </c>
      <c r="U119" s="3">
        <v>-1283.2809999999999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467.72899999999998</v>
      </c>
      <c r="AK119" s="3">
        <v>14513.86</v>
      </c>
      <c r="AL119" s="3">
        <v>10953.09</v>
      </c>
      <c r="AM119" s="3">
        <v>0</v>
      </c>
      <c r="AN119" s="1" t="s">
        <v>46</v>
      </c>
    </row>
    <row r="120" spans="1:40" x14ac:dyDescent="0.25">
      <c r="A120" s="2">
        <v>29613</v>
      </c>
      <c r="B120" s="3">
        <v>11229.65</v>
      </c>
      <c r="C120" s="3">
        <v>0</v>
      </c>
      <c r="D120" s="3">
        <v>0</v>
      </c>
      <c r="E120" s="3">
        <v>7156.6769999999997</v>
      </c>
      <c r="F120" s="3">
        <v>0.3</v>
      </c>
      <c r="G120" s="3">
        <v>-4072.9789999999998</v>
      </c>
      <c r="H120" s="3">
        <v>69010.13</v>
      </c>
      <c r="I120" s="3">
        <v>1866705</v>
      </c>
      <c r="J120" s="3">
        <v>0</v>
      </c>
      <c r="K120" s="3">
        <v>0</v>
      </c>
      <c r="L120" s="3">
        <v>1685599</v>
      </c>
      <c r="M120" s="3">
        <v>44646.85</v>
      </c>
      <c r="N120" s="3">
        <v>7411555</v>
      </c>
      <c r="O120" s="3">
        <v>163596600</v>
      </c>
      <c r="P120" s="3">
        <v>29.747330000000002</v>
      </c>
      <c r="Q120" s="3">
        <v>0</v>
      </c>
      <c r="R120" s="3">
        <v>0</v>
      </c>
      <c r="S120" s="3">
        <v>1101441</v>
      </c>
      <c r="T120" s="3">
        <v>-724.55589999999995</v>
      </c>
      <c r="U120" s="3">
        <v>-1279.3599999999999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488.78039999999999</v>
      </c>
      <c r="AK120" s="3">
        <v>14509.65</v>
      </c>
      <c r="AL120" s="3">
        <v>10915.54</v>
      </c>
      <c r="AM120" s="3">
        <v>0</v>
      </c>
      <c r="AN120" s="1" t="s">
        <v>46</v>
      </c>
    </row>
    <row r="121" spans="1:40" x14ac:dyDescent="0.25">
      <c r="A121" s="2">
        <v>29614</v>
      </c>
      <c r="B121" s="3">
        <v>11602.64</v>
      </c>
      <c r="C121" s="3">
        <v>0</v>
      </c>
      <c r="D121" s="3">
        <v>0</v>
      </c>
      <c r="E121" s="3">
        <v>7548.0839999999998</v>
      </c>
      <c r="F121" s="3">
        <v>0.6</v>
      </c>
      <c r="G121" s="3">
        <v>-4054.5419999999999</v>
      </c>
      <c r="H121" s="3">
        <v>69010.13</v>
      </c>
      <c r="I121" s="3">
        <v>2958121</v>
      </c>
      <c r="J121" s="3">
        <v>0</v>
      </c>
      <c r="K121" s="3">
        <v>0</v>
      </c>
      <c r="L121" s="3">
        <v>1689682</v>
      </c>
      <c r="M121" s="3">
        <v>47002.02</v>
      </c>
      <c r="N121" s="3">
        <v>7401209</v>
      </c>
      <c r="O121" s="3">
        <v>163586900</v>
      </c>
      <c r="P121" s="3">
        <v>29.73779</v>
      </c>
      <c r="Q121" s="3">
        <v>0</v>
      </c>
      <c r="R121" s="3">
        <v>0</v>
      </c>
      <c r="S121" s="3">
        <v>1101390</v>
      </c>
      <c r="T121" s="3">
        <v>-724.59360000000004</v>
      </c>
      <c r="U121" s="3">
        <v>-1275.7750000000001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520.19740000000002</v>
      </c>
      <c r="AK121" s="3">
        <v>14507.08</v>
      </c>
      <c r="AL121" s="3">
        <v>10878.9</v>
      </c>
      <c r="AM121" s="3">
        <v>0</v>
      </c>
      <c r="AN121" s="1" t="s">
        <v>46</v>
      </c>
    </row>
    <row r="122" spans="1:40" x14ac:dyDescent="0.25">
      <c r="A122" s="2">
        <v>29615</v>
      </c>
      <c r="B122" s="3">
        <v>11987.07</v>
      </c>
      <c r="C122" s="3">
        <v>0</v>
      </c>
      <c r="D122" s="3">
        <v>0</v>
      </c>
      <c r="E122" s="3">
        <v>7948.0870000000004</v>
      </c>
      <c r="F122" s="3">
        <v>0.6</v>
      </c>
      <c r="G122" s="3">
        <v>-4038.9659999999999</v>
      </c>
      <c r="H122" s="3">
        <v>69010.13</v>
      </c>
      <c r="I122" s="3">
        <v>3736503</v>
      </c>
      <c r="J122" s="3">
        <v>0</v>
      </c>
      <c r="K122" s="3">
        <v>0</v>
      </c>
      <c r="L122" s="3">
        <v>1693243</v>
      </c>
      <c r="M122" s="3">
        <v>49462.35</v>
      </c>
      <c r="N122" s="3">
        <v>7390906</v>
      </c>
      <c r="O122" s="3">
        <v>163577200</v>
      </c>
      <c r="P122" s="3">
        <v>29.72644</v>
      </c>
      <c r="Q122" s="3">
        <v>0</v>
      </c>
      <c r="R122" s="3">
        <v>0</v>
      </c>
      <c r="S122" s="3">
        <v>785133.3</v>
      </c>
      <c r="T122" s="3">
        <v>-724.63689999999997</v>
      </c>
      <c r="U122" s="3">
        <v>-1272.3710000000001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535.17039999999997</v>
      </c>
      <c r="AK122" s="3">
        <v>14505.31</v>
      </c>
      <c r="AL122" s="3">
        <v>10850.53</v>
      </c>
      <c r="AM122" s="3">
        <v>0</v>
      </c>
      <c r="AN122" s="1" t="s">
        <v>46</v>
      </c>
    </row>
    <row r="123" spans="1:40" x14ac:dyDescent="0.25">
      <c r="A123" s="2">
        <v>29616</v>
      </c>
      <c r="B123" s="3">
        <v>12366.67</v>
      </c>
      <c r="C123" s="3">
        <v>0</v>
      </c>
      <c r="D123" s="3">
        <v>0</v>
      </c>
      <c r="E123" s="3">
        <v>8340.6880000000001</v>
      </c>
      <c r="F123" s="3">
        <v>0.6</v>
      </c>
      <c r="G123" s="3">
        <v>-4025.9639999999999</v>
      </c>
      <c r="H123" s="3">
        <v>69010.13</v>
      </c>
      <c r="I123" s="3">
        <v>3860456</v>
      </c>
      <c r="J123" s="3">
        <v>0</v>
      </c>
      <c r="K123" s="3">
        <v>0</v>
      </c>
      <c r="L123" s="3">
        <v>1696413</v>
      </c>
      <c r="M123" s="3">
        <v>51907.29</v>
      </c>
      <c r="N123" s="3">
        <v>7380653</v>
      </c>
      <c r="O123" s="3">
        <v>163567500</v>
      </c>
      <c r="P123" s="3">
        <v>29.711980000000001</v>
      </c>
      <c r="Q123" s="3">
        <v>0</v>
      </c>
      <c r="R123" s="3">
        <v>0</v>
      </c>
      <c r="S123" s="3">
        <v>127429.3</v>
      </c>
      <c r="T123" s="3">
        <v>-724.68409999999994</v>
      </c>
      <c r="U123" s="3">
        <v>-1269.114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548.12480000000005</v>
      </c>
      <c r="AK123" s="3">
        <v>14503.78</v>
      </c>
      <c r="AL123" s="3">
        <v>10813.48</v>
      </c>
      <c r="AM123" s="3">
        <v>0</v>
      </c>
      <c r="AN123" s="1" t="s">
        <v>46</v>
      </c>
    </row>
    <row r="124" spans="1:40" x14ac:dyDescent="0.25">
      <c r="A124" s="2">
        <v>29617</v>
      </c>
      <c r="B124" s="3">
        <v>12731.85</v>
      </c>
      <c r="C124" s="3">
        <v>0</v>
      </c>
      <c r="D124" s="3">
        <v>0</v>
      </c>
      <c r="E124" s="3">
        <v>8716.7690000000002</v>
      </c>
      <c r="F124" s="3">
        <v>0.6</v>
      </c>
      <c r="G124" s="3">
        <v>-4015.0619999999999</v>
      </c>
      <c r="H124" s="3">
        <v>69010.13</v>
      </c>
      <c r="I124" s="3">
        <v>4567620</v>
      </c>
      <c r="J124" s="3">
        <v>0</v>
      </c>
      <c r="K124" s="3">
        <v>0</v>
      </c>
      <c r="L124" s="3">
        <v>1699299</v>
      </c>
      <c r="M124" s="3">
        <v>54267.54</v>
      </c>
      <c r="N124" s="3">
        <v>7370432</v>
      </c>
      <c r="O124" s="3">
        <v>163557800</v>
      </c>
      <c r="P124" s="3">
        <v>29.697030000000002</v>
      </c>
      <c r="Q124" s="3">
        <v>0</v>
      </c>
      <c r="R124" s="3">
        <v>0</v>
      </c>
      <c r="S124" s="3">
        <v>707380.7</v>
      </c>
      <c r="T124" s="3">
        <v>-724.73320000000001</v>
      </c>
      <c r="U124" s="3">
        <v>-1265.989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539.51700000000005</v>
      </c>
      <c r="AK124" s="3">
        <v>14502.4</v>
      </c>
      <c r="AL124" s="3">
        <v>10772.8</v>
      </c>
      <c r="AM124" s="3">
        <v>0</v>
      </c>
      <c r="AN124" s="1" t="s">
        <v>46</v>
      </c>
    </row>
    <row r="125" spans="1:40" x14ac:dyDescent="0.25">
      <c r="A125" s="2">
        <v>29618</v>
      </c>
      <c r="B125" s="3">
        <v>13078.08</v>
      </c>
      <c r="C125" s="3">
        <v>0</v>
      </c>
      <c r="D125" s="3">
        <v>0</v>
      </c>
      <c r="E125" s="3">
        <v>9070.9740000000002</v>
      </c>
      <c r="F125" s="3">
        <v>0.6</v>
      </c>
      <c r="G125" s="3">
        <v>-4007.0949999999998</v>
      </c>
      <c r="H125" s="3">
        <v>67541.37</v>
      </c>
      <c r="I125" s="3">
        <v>4567620</v>
      </c>
      <c r="J125" s="3">
        <v>0</v>
      </c>
      <c r="K125" s="3">
        <v>0</v>
      </c>
      <c r="L125" s="3">
        <v>1701943</v>
      </c>
      <c r="M125" s="3">
        <v>56494.13</v>
      </c>
      <c r="N125" s="3">
        <v>7360276</v>
      </c>
      <c r="O125" s="3">
        <v>163548000</v>
      </c>
      <c r="P125" s="3">
        <v>29.683389999999999</v>
      </c>
      <c r="Q125" s="3">
        <v>0</v>
      </c>
      <c r="R125" s="3">
        <v>0</v>
      </c>
      <c r="S125" s="3">
        <v>0</v>
      </c>
      <c r="T125" s="3">
        <v>-724.78200000000004</v>
      </c>
      <c r="U125" s="3">
        <v>-1262.9880000000001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559.56730000000005</v>
      </c>
      <c r="AK125" s="3">
        <v>14501.09</v>
      </c>
      <c r="AL125" s="3">
        <v>10727.44</v>
      </c>
      <c r="AM125" s="3">
        <v>0</v>
      </c>
      <c r="AN125" s="1" t="s">
        <v>46</v>
      </c>
    </row>
    <row r="126" spans="1:40" x14ac:dyDescent="0.25">
      <c r="A126" s="2">
        <v>29619</v>
      </c>
      <c r="B126" s="3">
        <v>13398.77</v>
      </c>
      <c r="C126" s="3">
        <v>0</v>
      </c>
      <c r="D126" s="3">
        <v>0</v>
      </c>
      <c r="E126" s="3">
        <v>9399.1290000000008</v>
      </c>
      <c r="F126" s="3">
        <v>0.6</v>
      </c>
      <c r="G126" s="3">
        <v>-3999.63</v>
      </c>
      <c r="H126" s="3">
        <v>53671.56</v>
      </c>
      <c r="I126" s="3">
        <v>4567618</v>
      </c>
      <c r="J126" s="3">
        <v>0</v>
      </c>
      <c r="K126" s="3">
        <v>0</v>
      </c>
      <c r="L126" s="3">
        <v>1704397</v>
      </c>
      <c r="M126" s="3">
        <v>58560.06</v>
      </c>
      <c r="N126" s="3">
        <v>7350185</v>
      </c>
      <c r="O126" s="3">
        <v>163538200</v>
      </c>
      <c r="P126" s="3">
        <v>29.669319999999999</v>
      </c>
      <c r="Q126" s="3">
        <v>0</v>
      </c>
      <c r="R126" s="3">
        <v>0</v>
      </c>
      <c r="S126" s="3">
        <v>0</v>
      </c>
      <c r="T126" s="3">
        <v>-724.83010000000002</v>
      </c>
      <c r="U126" s="3">
        <v>-1260.1020000000001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580.26340000000005</v>
      </c>
      <c r="AK126" s="3">
        <v>14499.74</v>
      </c>
      <c r="AL126" s="3">
        <v>10683.53</v>
      </c>
      <c r="AM126" s="3">
        <v>0</v>
      </c>
      <c r="AN126" s="1" t="s">
        <v>46</v>
      </c>
    </row>
    <row r="127" spans="1:40" x14ac:dyDescent="0.25">
      <c r="A127" s="2">
        <v>29620</v>
      </c>
      <c r="B127" s="3">
        <v>13740.12</v>
      </c>
      <c r="C127" s="3">
        <v>0</v>
      </c>
      <c r="D127" s="3">
        <v>0</v>
      </c>
      <c r="E127" s="3">
        <v>9701.0619999999999</v>
      </c>
      <c r="F127" s="3">
        <v>0.6</v>
      </c>
      <c r="G127" s="3">
        <v>-4039.0479999999998</v>
      </c>
      <c r="H127" s="3">
        <v>40411.519999999997</v>
      </c>
      <c r="I127" s="3">
        <v>4567617</v>
      </c>
      <c r="J127" s="3">
        <v>0</v>
      </c>
      <c r="K127" s="3">
        <v>0</v>
      </c>
      <c r="L127" s="3">
        <v>1706702</v>
      </c>
      <c r="M127" s="3">
        <v>60459.14</v>
      </c>
      <c r="N127" s="3">
        <v>7340154</v>
      </c>
      <c r="O127" s="3">
        <v>163528800</v>
      </c>
      <c r="P127" s="3">
        <v>29.655639999999998</v>
      </c>
      <c r="Q127" s="3">
        <v>0</v>
      </c>
      <c r="R127" s="3">
        <v>0</v>
      </c>
      <c r="S127" s="3">
        <v>0</v>
      </c>
      <c r="T127" s="3">
        <v>-724.87779999999998</v>
      </c>
      <c r="U127" s="3">
        <v>-788.99789999999996</v>
      </c>
      <c r="V127" s="3">
        <v>0</v>
      </c>
      <c r="W127" s="3">
        <v>13260.03</v>
      </c>
      <c r="X127" s="3">
        <v>1.61931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595.82920000000001</v>
      </c>
      <c r="AK127" s="3">
        <v>14501.14</v>
      </c>
      <c r="AL127" s="3">
        <v>10638.41</v>
      </c>
      <c r="AM127" s="3">
        <v>0</v>
      </c>
      <c r="AN127" s="1" t="s">
        <v>46</v>
      </c>
    </row>
    <row r="128" spans="1:40" x14ac:dyDescent="0.25">
      <c r="A128" s="2">
        <v>29621</v>
      </c>
      <c r="B128" s="3">
        <v>14041.84</v>
      </c>
      <c r="C128" s="3">
        <v>0</v>
      </c>
      <c r="D128" s="3">
        <v>0</v>
      </c>
      <c r="E128" s="3">
        <v>9973.5259999999998</v>
      </c>
      <c r="F128" s="3">
        <v>0.6</v>
      </c>
      <c r="G128" s="3">
        <v>-4068.3069999999998</v>
      </c>
      <c r="H128" s="3">
        <v>25769.9</v>
      </c>
      <c r="I128" s="3">
        <v>4567615</v>
      </c>
      <c r="J128" s="3">
        <v>0</v>
      </c>
      <c r="K128" s="3">
        <v>0</v>
      </c>
      <c r="L128" s="3">
        <v>1708888</v>
      </c>
      <c r="M128" s="3">
        <v>62181.85</v>
      </c>
      <c r="N128" s="3">
        <v>7330177</v>
      </c>
      <c r="O128" s="3">
        <v>163519300</v>
      </c>
      <c r="P128" s="3">
        <v>29.644839999999999</v>
      </c>
      <c r="Q128" s="3">
        <v>0</v>
      </c>
      <c r="R128" s="3">
        <v>0</v>
      </c>
      <c r="S128" s="3">
        <v>0</v>
      </c>
      <c r="T128" s="3">
        <v>-724.92370000000005</v>
      </c>
      <c r="U128" s="3">
        <v>-787.53859999999997</v>
      </c>
      <c r="V128" s="3">
        <v>0</v>
      </c>
      <c r="W128" s="3">
        <v>14641.63</v>
      </c>
      <c r="X128" s="3">
        <v>1.991195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617.48299999999995</v>
      </c>
      <c r="AK128" s="3">
        <v>14500.94</v>
      </c>
      <c r="AL128" s="3">
        <v>10606.24</v>
      </c>
      <c r="AM128" s="3">
        <v>0</v>
      </c>
      <c r="AN128" s="1" t="s">
        <v>46</v>
      </c>
    </row>
    <row r="129" spans="1:40" x14ac:dyDescent="0.25">
      <c r="A129" s="2">
        <v>29622</v>
      </c>
      <c r="B129" s="3">
        <v>14303.37</v>
      </c>
      <c r="C129" s="3">
        <v>0</v>
      </c>
      <c r="D129" s="3">
        <v>0</v>
      </c>
      <c r="E129" s="3">
        <v>10218.52</v>
      </c>
      <c r="F129" s="3">
        <v>0.6</v>
      </c>
      <c r="G129" s="3">
        <v>-4084.8359999999998</v>
      </c>
      <c r="H129" s="3">
        <v>17507.93</v>
      </c>
      <c r="I129" s="3">
        <v>4566719</v>
      </c>
      <c r="J129" s="3">
        <v>0</v>
      </c>
      <c r="K129" s="3">
        <v>0</v>
      </c>
      <c r="L129" s="3">
        <v>1710982</v>
      </c>
      <c r="M129" s="3">
        <v>63737.98</v>
      </c>
      <c r="N129" s="3">
        <v>7320261</v>
      </c>
      <c r="O129" s="3">
        <v>163509800</v>
      </c>
      <c r="P129" s="3">
        <v>29.633659999999999</v>
      </c>
      <c r="Q129" s="3">
        <v>0</v>
      </c>
      <c r="R129" s="3">
        <v>0</v>
      </c>
      <c r="S129" s="3">
        <v>0</v>
      </c>
      <c r="T129" s="3">
        <v>-724.96500000000003</v>
      </c>
      <c r="U129" s="3">
        <v>-785.50649999999996</v>
      </c>
      <c r="V129" s="3">
        <v>0</v>
      </c>
      <c r="W129" s="3">
        <v>8261.973</v>
      </c>
      <c r="X129" s="3">
        <v>895.88520000000005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631.40219999999999</v>
      </c>
      <c r="AK129" s="3">
        <v>14499.64</v>
      </c>
      <c r="AL129" s="3">
        <v>10559.16</v>
      </c>
      <c r="AM129" s="3">
        <v>0</v>
      </c>
      <c r="AN129" s="1" t="s">
        <v>46</v>
      </c>
    </row>
    <row r="130" spans="1:40" x14ac:dyDescent="0.25">
      <c r="A130" s="2">
        <v>29623</v>
      </c>
      <c r="B130" s="3">
        <v>14530.81</v>
      </c>
      <c r="C130" s="3">
        <v>0</v>
      </c>
      <c r="D130" s="3">
        <v>0</v>
      </c>
      <c r="E130" s="3">
        <v>10438.26</v>
      </c>
      <c r="F130" s="3">
        <v>0.6</v>
      </c>
      <c r="G130" s="3">
        <v>-4092.549</v>
      </c>
      <c r="H130" s="3">
        <v>8218.5360000000001</v>
      </c>
      <c r="I130" s="3">
        <v>4561645</v>
      </c>
      <c r="J130" s="3">
        <v>0</v>
      </c>
      <c r="K130" s="3">
        <v>0</v>
      </c>
      <c r="L130" s="3">
        <v>1712998</v>
      </c>
      <c r="M130" s="3">
        <v>65128.89</v>
      </c>
      <c r="N130" s="3">
        <v>7310420</v>
      </c>
      <c r="O130" s="3">
        <v>163500200</v>
      </c>
      <c r="P130" s="3">
        <v>29.622910000000001</v>
      </c>
      <c r="Q130" s="3">
        <v>0</v>
      </c>
      <c r="R130" s="3">
        <v>0</v>
      </c>
      <c r="S130" s="3">
        <v>0</v>
      </c>
      <c r="T130" s="3">
        <v>-725.00059999999996</v>
      </c>
      <c r="U130" s="3">
        <v>-783.32470000000001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652.13019999999995</v>
      </c>
      <c r="AK130" s="3">
        <v>14497.62</v>
      </c>
      <c r="AL130" s="3">
        <v>10504.56</v>
      </c>
      <c r="AM130" s="3">
        <v>0</v>
      </c>
      <c r="AN130" s="1" t="s">
        <v>46</v>
      </c>
    </row>
    <row r="131" spans="1:40" x14ac:dyDescent="0.25">
      <c r="A131" s="2">
        <v>29624</v>
      </c>
      <c r="B131" s="3">
        <v>14730.41</v>
      </c>
      <c r="C131" s="3">
        <v>0</v>
      </c>
      <c r="D131" s="3">
        <v>0</v>
      </c>
      <c r="E131" s="3">
        <v>10634.5</v>
      </c>
      <c r="F131" s="3">
        <v>0.6</v>
      </c>
      <c r="G131" s="3">
        <v>-4095.895</v>
      </c>
      <c r="H131" s="3">
        <v>5736.0339999999997</v>
      </c>
      <c r="I131" s="3">
        <v>4555597</v>
      </c>
      <c r="J131" s="3">
        <v>0</v>
      </c>
      <c r="K131" s="3">
        <v>0</v>
      </c>
      <c r="L131" s="3">
        <v>1714940</v>
      </c>
      <c r="M131" s="3">
        <v>66380.179999999993</v>
      </c>
      <c r="N131" s="3">
        <v>7300649</v>
      </c>
      <c r="O131" s="3">
        <v>163490500</v>
      </c>
      <c r="P131" s="3">
        <v>29.612909999999999</v>
      </c>
      <c r="Q131" s="3">
        <v>0</v>
      </c>
      <c r="R131" s="3">
        <v>0</v>
      </c>
      <c r="S131" s="3">
        <v>0</v>
      </c>
      <c r="T131" s="3">
        <v>-725.0335</v>
      </c>
      <c r="U131" s="3">
        <v>-781.15359999999998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666.52769999999998</v>
      </c>
      <c r="AK131" s="3">
        <v>14495.05</v>
      </c>
      <c r="AL131" s="3">
        <v>10448.86</v>
      </c>
      <c r="AM131" s="3">
        <v>0</v>
      </c>
      <c r="AN131" s="1" t="s">
        <v>46</v>
      </c>
    </row>
    <row r="132" spans="1:40" x14ac:dyDescent="0.25">
      <c r="A132" s="2">
        <v>29625</v>
      </c>
      <c r="B132" s="3">
        <v>14906.29</v>
      </c>
      <c r="C132" s="3">
        <v>0</v>
      </c>
      <c r="D132" s="3">
        <v>0</v>
      </c>
      <c r="E132" s="3">
        <v>10809.38</v>
      </c>
      <c r="F132" s="3">
        <v>0.6</v>
      </c>
      <c r="G132" s="3">
        <v>-4096.9059999999999</v>
      </c>
      <c r="H132" s="3">
        <v>2414.2460000000001</v>
      </c>
      <c r="I132" s="3">
        <v>4540163</v>
      </c>
      <c r="J132" s="3">
        <v>0</v>
      </c>
      <c r="K132" s="3">
        <v>0</v>
      </c>
      <c r="L132" s="3">
        <v>1716817</v>
      </c>
      <c r="M132" s="3">
        <v>67505.39</v>
      </c>
      <c r="N132" s="3">
        <v>7290946</v>
      </c>
      <c r="O132" s="3">
        <v>163480800</v>
      </c>
      <c r="P132" s="3">
        <v>29.605399999999999</v>
      </c>
      <c r="Q132" s="3">
        <v>0</v>
      </c>
      <c r="R132" s="3">
        <v>0</v>
      </c>
      <c r="S132" s="3">
        <v>0</v>
      </c>
      <c r="T132" s="3">
        <v>-725.06349999999998</v>
      </c>
      <c r="U132" s="3">
        <v>-779.04039999999998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679.99860000000001</v>
      </c>
      <c r="AK132" s="3">
        <v>14491.99</v>
      </c>
      <c r="AL132" s="3">
        <v>10393.57</v>
      </c>
      <c r="AM132" s="3">
        <v>0</v>
      </c>
      <c r="AN132" s="1" t="s">
        <v>46</v>
      </c>
    </row>
    <row r="133" spans="1:40" x14ac:dyDescent="0.25">
      <c r="A133" s="2">
        <v>29626</v>
      </c>
      <c r="B133" s="3">
        <v>15061.91</v>
      </c>
      <c r="C133" s="3">
        <v>0</v>
      </c>
      <c r="D133" s="3">
        <v>0</v>
      </c>
      <c r="E133" s="3">
        <v>10964.94</v>
      </c>
      <c r="F133" s="3">
        <v>0.6</v>
      </c>
      <c r="G133" s="3">
        <v>-4096.9650000000001</v>
      </c>
      <c r="H133" s="3">
        <v>8642.7420000000002</v>
      </c>
      <c r="I133" s="3">
        <v>4522009</v>
      </c>
      <c r="J133" s="3">
        <v>0</v>
      </c>
      <c r="K133" s="3">
        <v>0</v>
      </c>
      <c r="L133" s="3">
        <v>1718635</v>
      </c>
      <c r="M133" s="3">
        <v>68531.58</v>
      </c>
      <c r="N133" s="3">
        <v>7281308</v>
      </c>
      <c r="O133" s="3">
        <v>163471100</v>
      </c>
      <c r="P133" s="3">
        <v>29.59787</v>
      </c>
      <c r="Q133" s="3">
        <v>0</v>
      </c>
      <c r="R133" s="3">
        <v>0</v>
      </c>
      <c r="S133" s="3">
        <v>9834.1470000000008</v>
      </c>
      <c r="T133" s="3">
        <v>-725.08870000000002</v>
      </c>
      <c r="U133" s="3">
        <v>-776.99950000000001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679.17179999999996</v>
      </c>
      <c r="AK133" s="3">
        <v>14488.46</v>
      </c>
      <c r="AL133" s="3">
        <v>10328.32</v>
      </c>
      <c r="AM133" s="3">
        <v>0</v>
      </c>
      <c r="AN133" s="1" t="s">
        <v>46</v>
      </c>
    </row>
    <row r="134" spans="1:40" x14ac:dyDescent="0.25">
      <c r="A134" s="2">
        <v>29627</v>
      </c>
      <c r="B134" s="3">
        <v>15200</v>
      </c>
      <c r="C134" s="3">
        <v>0</v>
      </c>
      <c r="D134" s="3">
        <v>0</v>
      </c>
      <c r="E134" s="3">
        <v>11103.69</v>
      </c>
      <c r="F134" s="3">
        <v>0.6</v>
      </c>
      <c r="G134" s="3">
        <v>-4096.3090000000002</v>
      </c>
      <c r="H134" s="3">
        <v>4651.79</v>
      </c>
      <c r="I134" s="3">
        <v>4504932</v>
      </c>
      <c r="J134" s="3">
        <v>0</v>
      </c>
      <c r="K134" s="3">
        <v>0</v>
      </c>
      <c r="L134" s="3">
        <v>1720396</v>
      </c>
      <c r="M134" s="3">
        <v>69474.69</v>
      </c>
      <c r="N134" s="3">
        <v>7271718</v>
      </c>
      <c r="O134" s="3">
        <v>163461300</v>
      </c>
      <c r="P134" s="3">
        <v>29.590530000000001</v>
      </c>
      <c r="Q134" s="3">
        <v>0</v>
      </c>
      <c r="R134" s="3">
        <v>0</v>
      </c>
      <c r="S134" s="3">
        <v>0</v>
      </c>
      <c r="T134" s="3">
        <v>-725.1105</v>
      </c>
      <c r="U134" s="3">
        <v>-775.03150000000005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676.18790000000001</v>
      </c>
      <c r="AK134" s="3">
        <v>14484.6</v>
      </c>
      <c r="AL134" s="3">
        <v>10277.040000000001</v>
      </c>
      <c r="AM134" s="3">
        <v>0</v>
      </c>
      <c r="AN134" s="1" t="s">
        <v>46</v>
      </c>
    </row>
    <row r="135" spans="1:40" x14ac:dyDescent="0.25">
      <c r="A135" s="2">
        <v>29628</v>
      </c>
      <c r="B135" s="3">
        <v>15321.61</v>
      </c>
      <c r="C135" s="3">
        <v>0</v>
      </c>
      <c r="D135" s="3">
        <v>0</v>
      </c>
      <c r="E135" s="3">
        <v>11226.64</v>
      </c>
      <c r="F135" s="3">
        <v>0.6</v>
      </c>
      <c r="G135" s="3">
        <v>-4094.9670000000001</v>
      </c>
      <c r="H135" s="3">
        <v>1051.663</v>
      </c>
      <c r="I135" s="3">
        <v>4480192</v>
      </c>
      <c r="J135" s="3">
        <v>0</v>
      </c>
      <c r="K135" s="3">
        <v>0</v>
      </c>
      <c r="L135" s="3">
        <v>1722109</v>
      </c>
      <c r="M135" s="3">
        <v>70332.38</v>
      </c>
      <c r="N135" s="3">
        <v>7262187</v>
      </c>
      <c r="O135" s="3">
        <v>163451400</v>
      </c>
      <c r="P135" s="3">
        <v>29.583729999999999</v>
      </c>
      <c r="Q135" s="3">
        <v>0</v>
      </c>
      <c r="R135" s="3">
        <v>0</v>
      </c>
      <c r="S135" s="3">
        <v>0</v>
      </c>
      <c r="T135" s="3">
        <v>-725.13030000000003</v>
      </c>
      <c r="U135" s="3">
        <v>-773.13390000000004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682.83669999999995</v>
      </c>
      <c r="AK135" s="3">
        <v>14480.41</v>
      </c>
      <c r="AL135" s="3">
        <v>10225.41</v>
      </c>
      <c r="AM135" s="3">
        <v>0</v>
      </c>
      <c r="AN135" s="1" t="s">
        <v>46</v>
      </c>
    </row>
    <row r="136" spans="1:40" x14ac:dyDescent="0.25">
      <c r="A136" s="2">
        <v>29629</v>
      </c>
      <c r="B136" s="3">
        <v>16322.34</v>
      </c>
      <c r="C136" s="3">
        <v>0</v>
      </c>
      <c r="D136" s="3">
        <v>0</v>
      </c>
      <c r="E136" s="3">
        <v>12243.61</v>
      </c>
      <c r="F136" s="3">
        <v>0.6</v>
      </c>
      <c r="G136" s="3">
        <v>-4078.71</v>
      </c>
      <c r="H136" s="3">
        <v>11.35872</v>
      </c>
      <c r="I136" s="3">
        <v>4426328</v>
      </c>
      <c r="J136" s="3">
        <v>0</v>
      </c>
      <c r="K136" s="3">
        <v>0</v>
      </c>
      <c r="L136" s="3">
        <v>1731309</v>
      </c>
      <c r="M136" s="3">
        <v>75275.570000000007</v>
      </c>
      <c r="N136" s="3">
        <v>7252835</v>
      </c>
      <c r="O136" s="3">
        <v>163441600</v>
      </c>
      <c r="P136" s="3">
        <v>29.546289999999999</v>
      </c>
      <c r="Q136" s="3">
        <v>0</v>
      </c>
      <c r="R136" s="3">
        <v>0</v>
      </c>
      <c r="S136" s="3">
        <v>0</v>
      </c>
      <c r="T136" s="3">
        <v>-725.19920000000002</v>
      </c>
      <c r="U136" s="3">
        <v>-771.30499999999995</v>
      </c>
      <c r="V136" s="3">
        <v>0</v>
      </c>
      <c r="W136" s="3">
        <v>1040.3040000000001</v>
      </c>
      <c r="X136" s="3">
        <v>41078.21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884.45540000000005</v>
      </c>
      <c r="AK136" s="3">
        <v>14485.28</v>
      </c>
      <c r="AL136" s="3">
        <v>10246.65</v>
      </c>
      <c r="AM136" s="3">
        <v>12786.15</v>
      </c>
      <c r="AN136" s="1" t="s">
        <v>46</v>
      </c>
    </row>
    <row r="137" spans="1:40" x14ac:dyDescent="0.25">
      <c r="A137" s="2">
        <v>29630</v>
      </c>
      <c r="B137" s="3">
        <v>56568.27</v>
      </c>
      <c r="C137" s="3">
        <v>0</v>
      </c>
      <c r="D137" s="3">
        <v>0</v>
      </c>
      <c r="E137" s="3">
        <v>53914.13</v>
      </c>
      <c r="F137" s="3">
        <v>0.6</v>
      </c>
      <c r="G137" s="3">
        <v>-2653.6840000000002</v>
      </c>
      <c r="H137" s="3">
        <v>68717.7</v>
      </c>
      <c r="I137" s="3">
        <v>4527127</v>
      </c>
      <c r="J137" s="3">
        <v>0</v>
      </c>
      <c r="K137" s="3">
        <v>0</v>
      </c>
      <c r="L137" s="3">
        <v>1944189</v>
      </c>
      <c r="M137" s="3">
        <v>189351.5</v>
      </c>
      <c r="N137" s="3">
        <v>7246057</v>
      </c>
      <c r="O137" s="3">
        <v>163433400</v>
      </c>
      <c r="P137" s="3">
        <v>29.05705</v>
      </c>
      <c r="Q137" s="3">
        <v>0</v>
      </c>
      <c r="R137" s="3">
        <v>0</v>
      </c>
      <c r="S137" s="3">
        <v>563995.4</v>
      </c>
      <c r="T137" s="3">
        <v>-726.97659999999996</v>
      </c>
      <c r="U137" s="3">
        <v>-1279.932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4506.5540000000001</v>
      </c>
      <c r="AK137" s="3">
        <v>14796.48</v>
      </c>
      <c r="AL137" s="3">
        <v>11295.83</v>
      </c>
      <c r="AM137" s="3">
        <v>370579.20000000001</v>
      </c>
      <c r="AN137" s="1" t="s">
        <v>46</v>
      </c>
    </row>
    <row r="138" spans="1:40" x14ac:dyDescent="0.25">
      <c r="A138" s="2">
        <v>29631</v>
      </c>
      <c r="B138" s="3">
        <v>133732.70000000001</v>
      </c>
      <c r="C138" s="3">
        <v>0</v>
      </c>
      <c r="D138" s="3">
        <v>0</v>
      </c>
      <c r="E138" s="3">
        <v>132943.79999999999</v>
      </c>
      <c r="F138" s="3">
        <v>0.6</v>
      </c>
      <c r="G138" s="3">
        <v>-788.25779999999997</v>
      </c>
      <c r="H138" s="3">
        <v>40556.6</v>
      </c>
      <c r="I138" s="3">
        <v>4332736</v>
      </c>
      <c r="J138" s="3">
        <v>0</v>
      </c>
      <c r="K138" s="3">
        <v>0</v>
      </c>
      <c r="L138" s="3">
        <v>2226429</v>
      </c>
      <c r="M138" s="3">
        <v>413748.2</v>
      </c>
      <c r="N138" s="3">
        <v>7245058</v>
      </c>
      <c r="O138" s="3">
        <v>163427800</v>
      </c>
      <c r="P138" s="3">
        <v>28.466840000000001</v>
      </c>
      <c r="Q138" s="3">
        <v>0</v>
      </c>
      <c r="R138" s="3">
        <v>0</v>
      </c>
      <c r="S138" s="3">
        <v>441929</v>
      </c>
      <c r="T138" s="3">
        <v>-730.27440000000001</v>
      </c>
      <c r="U138" s="3">
        <v>-1249.7860000000001</v>
      </c>
      <c r="V138" s="3">
        <v>0</v>
      </c>
      <c r="W138" s="3">
        <v>0</v>
      </c>
      <c r="X138" s="3">
        <v>28714.05</v>
      </c>
      <c r="Y138" s="3">
        <v>0</v>
      </c>
      <c r="Z138" s="3">
        <v>0</v>
      </c>
      <c r="AA138" s="3">
        <v>18.170470000000002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11441.31</v>
      </c>
      <c r="AK138" s="3">
        <v>15271.56</v>
      </c>
      <c r="AL138" s="3">
        <v>12450.28</v>
      </c>
      <c r="AM138" s="3">
        <v>635767.1</v>
      </c>
      <c r="AN138" s="1" t="s">
        <v>46</v>
      </c>
    </row>
    <row r="139" spans="1:40" x14ac:dyDescent="0.25">
      <c r="A139" s="2">
        <v>29632</v>
      </c>
      <c r="B139" s="3">
        <v>82960.69</v>
      </c>
      <c r="C139" s="3">
        <v>0</v>
      </c>
      <c r="D139" s="3">
        <v>0</v>
      </c>
      <c r="E139" s="3">
        <v>79075.88</v>
      </c>
      <c r="F139" s="3">
        <v>0.3</v>
      </c>
      <c r="G139" s="3">
        <v>-3884.8649999999998</v>
      </c>
      <c r="H139" s="3">
        <v>1637.7840000000001</v>
      </c>
      <c r="I139" s="3">
        <v>4167797</v>
      </c>
      <c r="J139" s="3">
        <v>0</v>
      </c>
      <c r="K139" s="3">
        <v>0</v>
      </c>
      <c r="L139" s="3">
        <v>2278631</v>
      </c>
      <c r="M139" s="3">
        <v>431214.8</v>
      </c>
      <c r="N139" s="3">
        <v>7244943</v>
      </c>
      <c r="O139" s="3">
        <v>163419200</v>
      </c>
      <c r="P139" s="3">
        <v>28.537870000000002</v>
      </c>
      <c r="Q139" s="3">
        <v>0</v>
      </c>
      <c r="R139" s="3">
        <v>0</v>
      </c>
      <c r="S139" s="3">
        <v>0</v>
      </c>
      <c r="T139" s="3">
        <v>-730.86300000000006</v>
      </c>
      <c r="U139" s="3">
        <v>-1242.2090000000001</v>
      </c>
      <c r="V139" s="3">
        <v>0</v>
      </c>
      <c r="W139" s="3">
        <v>38918.82</v>
      </c>
      <c r="X139" s="3">
        <v>18850.599999999999</v>
      </c>
      <c r="Y139" s="3">
        <v>0</v>
      </c>
      <c r="Z139" s="3">
        <v>0</v>
      </c>
      <c r="AA139" s="3">
        <v>251.27709999999999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12232.07</v>
      </c>
      <c r="AK139" s="3">
        <v>15137.79</v>
      </c>
      <c r="AL139" s="3">
        <v>12357.28</v>
      </c>
      <c r="AM139" s="3">
        <v>146089.1</v>
      </c>
      <c r="AN139" s="1" t="s">
        <v>46</v>
      </c>
    </row>
    <row r="140" spans="1:40" x14ac:dyDescent="0.25">
      <c r="A140" s="2">
        <v>29633</v>
      </c>
      <c r="B140" s="3">
        <v>115521.60000000001</v>
      </c>
      <c r="C140" s="3">
        <v>0</v>
      </c>
      <c r="D140" s="3">
        <v>0</v>
      </c>
      <c r="E140" s="3">
        <v>112504.4</v>
      </c>
      <c r="F140" s="3">
        <v>0.6</v>
      </c>
      <c r="G140" s="3">
        <v>-3017.096</v>
      </c>
      <c r="H140" s="3">
        <v>44412.86</v>
      </c>
      <c r="I140" s="3">
        <v>3957035</v>
      </c>
      <c r="J140" s="3">
        <v>0</v>
      </c>
      <c r="K140" s="3">
        <v>0</v>
      </c>
      <c r="L140" s="3">
        <v>2352826</v>
      </c>
      <c r="M140" s="3">
        <v>528606.19999999995</v>
      </c>
      <c r="N140" s="3">
        <v>7247800</v>
      </c>
      <c r="O140" s="3">
        <v>163411600</v>
      </c>
      <c r="P140" s="3">
        <v>28.385169999999999</v>
      </c>
      <c r="Q140" s="3">
        <v>0</v>
      </c>
      <c r="R140" s="3">
        <v>0</v>
      </c>
      <c r="S140" s="3">
        <v>160434.29999999999</v>
      </c>
      <c r="T140" s="3">
        <v>-732.15020000000004</v>
      </c>
      <c r="U140" s="3">
        <v>-1237.798</v>
      </c>
      <c r="V140" s="3">
        <v>0</v>
      </c>
      <c r="W140" s="3">
        <v>0</v>
      </c>
      <c r="X140" s="3">
        <v>43414.18</v>
      </c>
      <c r="Y140" s="3">
        <v>0</v>
      </c>
      <c r="Z140" s="3">
        <v>0</v>
      </c>
      <c r="AA140" s="3">
        <v>631.84090000000003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15620.91</v>
      </c>
      <c r="AK140" s="3">
        <v>15334.23</v>
      </c>
      <c r="AL140" s="3">
        <v>12773.95</v>
      </c>
      <c r="AM140" s="3">
        <v>285006.8</v>
      </c>
      <c r="AN140" s="1" t="s">
        <v>46</v>
      </c>
    </row>
    <row r="141" spans="1:40" x14ac:dyDescent="0.25">
      <c r="A141" s="2">
        <v>29634</v>
      </c>
      <c r="B141" s="3">
        <v>144682.20000000001</v>
      </c>
      <c r="C141" s="3">
        <v>0</v>
      </c>
      <c r="D141" s="3">
        <v>0</v>
      </c>
      <c r="E141" s="3">
        <v>142103.6</v>
      </c>
      <c r="F141" s="3">
        <v>0.6</v>
      </c>
      <c r="G141" s="3">
        <v>-2578.4189999999999</v>
      </c>
      <c r="H141" s="3">
        <v>38231.31</v>
      </c>
      <c r="I141" s="3">
        <v>3689747</v>
      </c>
      <c r="J141" s="3">
        <v>0</v>
      </c>
      <c r="K141" s="3">
        <v>0</v>
      </c>
      <c r="L141" s="3">
        <v>2399569</v>
      </c>
      <c r="M141" s="3">
        <v>657881.4</v>
      </c>
      <c r="N141" s="3">
        <v>7255058</v>
      </c>
      <c r="O141" s="3">
        <v>163404800</v>
      </c>
      <c r="P141" s="3">
        <v>28.173349999999999</v>
      </c>
      <c r="Q141" s="3">
        <v>0</v>
      </c>
      <c r="R141" s="3">
        <v>0</v>
      </c>
      <c r="S141" s="3">
        <v>108298.9</v>
      </c>
      <c r="T141" s="3">
        <v>-733.85400000000004</v>
      </c>
      <c r="U141" s="3">
        <v>-1234.116</v>
      </c>
      <c r="V141" s="3">
        <v>0</v>
      </c>
      <c r="W141" s="3">
        <v>0</v>
      </c>
      <c r="X141" s="3">
        <v>57280.37</v>
      </c>
      <c r="Y141" s="3">
        <v>0</v>
      </c>
      <c r="Z141" s="3">
        <v>0</v>
      </c>
      <c r="AA141" s="3">
        <v>1446.8630000000001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20450.43</v>
      </c>
      <c r="AK141" s="3">
        <v>15529.79</v>
      </c>
      <c r="AL141" s="3">
        <v>13201.75</v>
      </c>
      <c r="AM141" s="3">
        <v>324488.09999999998</v>
      </c>
      <c r="AN141" s="1" t="s">
        <v>46</v>
      </c>
    </row>
    <row r="142" spans="1:40" x14ac:dyDescent="0.25">
      <c r="A142" s="2">
        <v>29635</v>
      </c>
      <c r="B142" s="3">
        <v>137063</v>
      </c>
      <c r="C142" s="3">
        <v>0</v>
      </c>
      <c r="D142" s="3">
        <v>0</v>
      </c>
      <c r="E142" s="3">
        <v>133621.29999999999</v>
      </c>
      <c r="F142" s="3">
        <v>0.6</v>
      </c>
      <c r="G142" s="3">
        <v>-3441.585</v>
      </c>
      <c r="H142" s="3">
        <v>288.80439999999999</v>
      </c>
      <c r="I142" s="3">
        <v>3445165</v>
      </c>
      <c r="J142" s="3">
        <v>0</v>
      </c>
      <c r="K142" s="3">
        <v>0</v>
      </c>
      <c r="L142" s="3">
        <v>2409245</v>
      </c>
      <c r="M142" s="3">
        <v>719130.7</v>
      </c>
      <c r="N142" s="3">
        <v>7264642</v>
      </c>
      <c r="O142" s="3">
        <v>163397100</v>
      </c>
      <c r="P142" s="3">
        <v>28.11843</v>
      </c>
      <c r="Q142" s="3">
        <v>0</v>
      </c>
      <c r="R142" s="3">
        <v>0</v>
      </c>
      <c r="S142" s="3">
        <v>0</v>
      </c>
      <c r="T142" s="3">
        <v>-734.70249999999999</v>
      </c>
      <c r="U142" s="3">
        <v>-1230.6780000000001</v>
      </c>
      <c r="V142" s="3">
        <v>0</v>
      </c>
      <c r="W142" s="3">
        <v>37942.51</v>
      </c>
      <c r="X142" s="3">
        <v>29936.41</v>
      </c>
      <c r="Y142" s="3">
        <v>0</v>
      </c>
      <c r="Z142" s="3">
        <v>0</v>
      </c>
      <c r="AA142" s="3">
        <v>2799.1979999999999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22867.57</v>
      </c>
      <c r="AK142" s="3">
        <v>15566.99</v>
      </c>
      <c r="AL142" s="3">
        <v>13292.4</v>
      </c>
      <c r="AM142" s="3">
        <v>214645</v>
      </c>
      <c r="AN142" s="1" t="s">
        <v>46</v>
      </c>
    </row>
    <row r="143" spans="1:40" x14ac:dyDescent="0.25">
      <c r="A143" s="2">
        <v>29636</v>
      </c>
      <c r="B143" s="3">
        <v>128529.4</v>
      </c>
      <c r="C143" s="3">
        <v>0</v>
      </c>
      <c r="D143" s="3">
        <v>0</v>
      </c>
      <c r="E143" s="3">
        <v>124573.8</v>
      </c>
      <c r="F143" s="3">
        <v>0.3</v>
      </c>
      <c r="G143" s="3">
        <v>-3955.6019999999999</v>
      </c>
      <c r="H143" s="3">
        <v>0</v>
      </c>
      <c r="I143" s="3">
        <v>3230723</v>
      </c>
      <c r="J143" s="3">
        <v>0</v>
      </c>
      <c r="K143" s="3">
        <v>0</v>
      </c>
      <c r="L143" s="3">
        <v>2409781</v>
      </c>
      <c r="M143" s="3">
        <v>742082.5</v>
      </c>
      <c r="N143" s="3">
        <v>7274996</v>
      </c>
      <c r="O143" s="3">
        <v>163389000</v>
      </c>
      <c r="P143" s="3">
        <v>28.130109999999998</v>
      </c>
      <c r="Q143" s="3">
        <v>0</v>
      </c>
      <c r="R143" s="3">
        <v>0</v>
      </c>
      <c r="S143" s="3">
        <v>0</v>
      </c>
      <c r="T143" s="3">
        <v>-734.97829999999999</v>
      </c>
      <c r="U143" s="3">
        <v>-1227.393</v>
      </c>
      <c r="V143" s="3">
        <v>0</v>
      </c>
      <c r="W143" s="3">
        <v>288.80439999999999</v>
      </c>
      <c r="X143" s="3">
        <v>54751.17</v>
      </c>
      <c r="Y143" s="3">
        <v>0</v>
      </c>
      <c r="Z143" s="3">
        <v>0</v>
      </c>
      <c r="AA143" s="3">
        <v>3490.5749999999998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23712.080000000002</v>
      </c>
      <c r="AK143" s="3">
        <v>15570.37</v>
      </c>
      <c r="AL143" s="3">
        <v>13366.14</v>
      </c>
      <c r="AM143" s="3">
        <v>159691.1</v>
      </c>
      <c r="AN143" s="1" t="s">
        <v>46</v>
      </c>
    </row>
    <row r="144" spans="1:40" x14ac:dyDescent="0.25">
      <c r="A144" s="2">
        <v>29637</v>
      </c>
      <c r="B144" s="3">
        <v>96011.24</v>
      </c>
      <c r="C144" s="3">
        <v>0</v>
      </c>
      <c r="D144" s="3">
        <v>0</v>
      </c>
      <c r="E144" s="3">
        <v>91033.53</v>
      </c>
      <c r="F144" s="3">
        <v>0.3</v>
      </c>
      <c r="G144" s="3">
        <v>-4977.8950000000004</v>
      </c>
      <c r="H144" s="3">
        <v>0</v>
      </c>
      <c r="I144" s="3">
        <v>3159616</v>
      </c>
      <c r="J144" s="3">
        <v>0</v>
      </c>
      <c r="K144" s="3">
        <v>0</v>
      </c>
      <c r="L144" s="3">
        <v>2410607</v>
      </c>
      <c r="M144" s="3">
        <v>681004.5</v>
      </c>
      <c r="N144" s="3">
        <v>7284023</v>
      </c>
      <c r="O144" s="3">
        <v>163379800</v>
      </c>
      <c r="P144" s="3">
        <v>28.31326</v>
      </c>
      <c r="Q144" s="3">
        <v>0</v>
      </c>
      <c r="R144" s="3">
        <v>0</v>
      </c>
      <c r="S144" s="3">
        <v>0</v>
      </c>
      <c r="T144" s="3">
        <v>-734.23659999999995</v>
      </c>
      <c r="U144" s="3">
        <v>-1224.1990000000001</v>
      </c>
      <c r="V144" s="3">
        <v>0</v>
      </c>
      <c r="W144" s="3">
        <v>0</v>
      </c>
      <c r="X144" s="3">
        <v>30825.56</v>
      </c>
      <c r="Y144" s="3">
        <v>0</v>
      </c>
      <c r="Z144" s="3">
        <v>0</v>
      </c>
      <c r="AA144" s="3">
        <v>2739.558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22205.98</v>
      </c>
      <c r="AK144" s="3">
        <v>15443.29</v>
      </c>
      <c r="AL144" s="3">
        <v>13187.52</v>
      </c>
      <c r="AM144" s="3">
        <v>40281.19</v>
      </c>
      <c r="AN144" s="1" t="s">
        <v>46</v>
      </c>
    </row>
    <row r="145" spans="1:40" x14ac:dyDescent="0.25">
      <c r="A145" s="2">
        <v>29638</v>
      </c>
      <c r="B145" s="3">
        <v>79999.63</v>
      </c>
      <c r="C145" s="3">
        <v>0</v>
      </c>
      <c r="D145" s="3">
        <v>0</v>
      </c>
      <c r="E145" s="3">
        <v>74920.929999999993</v>
      </c>
      <c r="F145" s="3">
        <v>0.3</v>
      </c>
      <c r="G145" s="3">
        <v>-5078.8590000000004</v>
      </c>
      <c r="H145" s="3">
        <v>0</v>
      </c>
      <c r="I145" s="3">
        <v>3106636</v>
      </c>
      <c r="J145" s="3">
        <v>0</v>
      </c>
      <c r="K145" s="3">
        <v>0</v>
      </c>
      <c r="L145" s="3">
        <v>2410515</v>
      </c>
      <c r="M145" s="3">
        <v>621724.80000000005</v>
      </c>
      <c r="N145" s="3">
        <v>7292156</v>
      </c>
      <c r="O145" s="3">
        <v>163370300</v>
      </c>
      <c r="P145" s="3">
        <v>28.4754</v>
      </c>
      <c r="Q145" s="3">
        <v>0</v>
      </c>
      <c r="R145" s="3">
        <v>0</v>
      </c>
      <c r="S145" s="3">
        <v>0</v>
      </c>
      <c r="T145" s="3">
        <v>-733.35519999999997</v>
      </c>
      <c r="U145" s="3">
        <v>-1221.1220000000001</v>
      </c>
      <c r="V145" s="3">
        <v>0</v>
      </c>
      <c r="W145" s="3">
        <v>0</v>
      </c>
      <c r="X145" s="3">
        <v>28966.07</v>
      </c>
      <c r="Y145" s="3">
        <v>0</v>
      </c>
      <c r="Z145" s="3">
        <v>0</v>
      </c>
      <c r="AA145" s="3">
        <v>2802.828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21029.58</v>
      </c>
      <c r="AK145" s="3">
        <v>15364.82</v>
      </c>
      <c r="AL145" s="3">
        <v>12903.94</v>
      </c>
      <c r="AM145" s="3">
        <v>24014.62</v>
      </c>
      <c r="AN145" s="1" t="s">
        <v>46</v>
      </c>
    </row>
    <row r="146" spans="1:40" x14ac:dyDescent="0.25">
      <c r="A146" s="2">
        <v>29639</v>
      </c>
      <c r="B146" s="3">
        <v>81350.62</v>
      </c>
      <c r="C146" s="3">
        <v>0</v>
      </c>
      <c r="D146" s="3">
        <v>0</v>
      </c>
      <c r="E146" s="3">
        <v>76674.720000000001</v>
      </c>
      <c r="F146" s="3">
        <v>0.3</v>
      </c>
      <c r="G146" s="3">
        <v>-4675.9350000000004</v>
      </c>
      <c r="H146" s="3">
        <v>0</v>
      </c>
      <c r="I146" s="3">
        <v>2990557</v>
      </c>
      <c r="J146" s="3">
        <v>0</v>
      </c>
      <c r="K146" s="3">
        <v>0</v>
      </c>
      <c r="L146" s="3">
        <v>2409048</v>
      </c>
      <c r="M146" s="3">
        <v>612180.6</v>
      </c>
      <c r="N146" s="3">
        <v>7300223</v>
      </c>
      <c r="O146" s="3">
        <v>163361500</v>
      </c>
      <c r="P146" s="3">
        <v>28.516559999999998</v>
      </c>
      <c r="Q146" s="3">
        <v>0</v>
      </c>
      <c r="R146" s="3">
        <v>0</v>
      </c>
      <c r="S146" s="3">
        <v>0</v>
      </c>
      <c r="T146" s="3">
        <v>-732.91290000000004</v>
      </c>
      <c r="U146" s="3">
        <v>-847.78890000000001</v>
      </c>
      <c r="V146" s="3">
        <v>0</v>
      </c>
      <c r="W146" s="3">
        <v>0</v>
      </c>
      <c r="X146" s="3">
        <v>40608.339999999997</v>
      </c>
      <c r="Y146" s="3">
        <v>0</v>
      </c>
      <c r="Z146" s="3">
        <v>0</v>
      </c>
      <c r="AA146" s="3">
        <v>4297.7460000000001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20888.55</v>
      </c>
      <c r="AK146" s="3">
        <v>15377.69</v>
      </c>
      <c r="AL146" s="3">
        <v>12828.87</v>
      </c>
      <c r="AM146" s="3">
        <v>75469.86</v>
      </c>
      <c r="AN146" s="1" t="s">
        <v>46</v>
      </c>
    </row>
    <row r="147" spans="1:40" x14ac:dyDescent="0.25">
      <c r="A147" s="2">
        <v>29640</v>
      </c>
      <c r="B147" s="3">
        <v>95317.6</v>
      </c>
      <c r="C147" s="3">
        <v>0</v>
      </c>
      <c r="D147" s="3">
        <v>0</v>
      </c>
      <c r="E147" s="3">
        <v>91263.360000000001</v>
      </c>
      <c r="F147" s="3">
        <v>0.6</v>
      </c>
      <c r="G147" s="3">
        <v>-4054.1529999999998</v>
      </c>
      <c r="H147" s="3">
        <v>0</v>
      </c>
      <c r="I147" s="3">
        <v>2788769</v>
      </c>
      <c r="J147" s="3">
        <v>0</v>
      </c>
      <c r="K147" s="3">
        <v>0</v>
      </c>
      <c r="L147" s="3">
        <v>2406664</v>
      </c>
      <c r="M147" s="3">
        <v>658118</v>
      </c>
      <c r="N147" s="3">
        <v>7309843</v>
      </c>
      <c r="O147" s="3">
        <v>163353300</v>
      </c>
      <c r="P147" s="3">
        <v>28.425619999999999</v>
      </c>
      <c r="Q147" s="3">
        <v>0</v>
      </c>
      <c r="R147" s="3">
        <v>0</v>
      </c>
      <c r="S147" s="3">
        <v>0</v>
      </c>
      <c r="T147" s="3">
        <v>-733.09010000000001</v>
      </c>
      <c r="U147" s="3">
        <v>-847.37099999999998</v>
      </c>
      <c r="V147" s="3">
        <v>0</v>
      </c>
      <c r="W147" s="3">
        <v>0</v>
      </c>
      <c r="X147" s="3">
        <v>53205.59</v>
      </c>
      <c r="Y147" s="3">
        <v>0</v>
      </c>
      <c r="Z147" s="3">
        <v>0</v>
      </c>
      <c r="AA147" s="3">
        <v>6682.0720000000001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22550.51</v>
      </c>
      <c r="AK147" s="3">
        <v>15465.24</v>
      </c>
      <c r="AL147" s="3">
        <v>12938.7</v>
      </c>
      <c r="AM147" s="3">
        <v>148582.70000000001</v>
      </c>
      <c r="AN147" s="1" t="s">
        <v>46</v>
      </c>
    </row>
    <row r="148" spans="1:40" x14ac:dyDescent="0.25">
      <c r="A148" s="2">
        <v>29641</v>
      </c>
      <c r="B148" s="3">
        <v>123032.3</v>
      </c>
      <c r="C148" s="3">
        <v>0</v>
      </c>
      <c r="D148" s="3">
        <v>0</v>
      </c>
      <c r="E148" s="3">
        <v>119603.8</v>
      </c>
      <c r="F148" s="3">
        <v>0.6</v>
      </c>
      <c r="G148" s="3">
        <v>-3428.248</v>
      </c>
      <c r="H148" s="3">
        <v>69010.13</v>
      </c>
      <c r="I148" s="3">
        <v>2954497</v>
      </c>
      <c r="J148" s="3">
        <v>0</v>
      </c>
      <c r="K148" s="3">
        <v>0</v>
      </c>
      <c r="L148" s="3">
        <v>2413346</v>
      </c>
      <c r="M148" s="3">
        <v>740727.3</v>
      </c>
      <c r="N148" s="3">
        <v>7321229</v>
      </c>
      <c r="O148" s="3">
        <v>163345900</v>
      </c>
      <c r="P148" s="3">
        <v>28.222100000000001</v>
      </c>
      <c r="Q148" s="3">
        <v>0</v>
      </c>
      <c r="R148" s="3">
        <v>0</v>
      </c>
      <c r="S148" s="3">
        <v>473376.1</v>
      </c>
      <c r="T148" s="3">
        <v>-733.98289999999997</v>
      </c>
      <c r="U148" s="3">
        <v>-845.63829999999996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24582.59</v>
      </c>
      <c r="AK148" s="3">
        <v>15623.34</v>
      </c>
      <c r="AL148" s="3">
        <v>13203.22</v>
      </c>
      <c r="AM148" s="3">
        <v>217851.1</v>
      </c>
      <c r="AN148" s="1" t="s">
        <v>46</v>
      </c>
    </row>
    <row r="149" spans="1:40" x14ac:dyDescent="0.25">
      <c r="A149" s="2">
        <v>29642</v>
      </c>
      <c r="B149" s="3">
        <v>78596.91</v>
      </c>
      <c r="C149" s="3">
        <v>0</v>
      </c>
      <c r="D149" s="3">
        <v>0</v>
      </c>
      <c r="E149" s="3">
        <v>73487.259999999995</v>
      </c>
      <c r="F149" s="3">
        <v>0.3</v>
      </c>
      <c r="G149" s="3">
        <v>-5109.8440000000001</v>
      </c>
      <c r="H149" s="3">
        <v>69010.13</v>
      </c>
      <c r="I149" s="3">
        <v>3206449</v>
      </c>
      <c r="J149" s="3">
        <v>0</v>
      </c>
      <c r="K149" s="3">
        <v>0</v>
      </c>
      <c r="L149" s="3">
        <v>2413346</v>
      </c>
      <c r="M149" s="3">
        <v>659896.4</v>
      </c>
      <c r="N149" s="3">
        <v>7331110</v>
      </c>
      <c r="O149" s="3">
        <v>163336600</v>
      </c>
      <c r="P149" s="3">
        <v>28.428940000000001</v>
      </c>
      <c r="Q149" s="3">
        <v>0</v>
      </c>
      <c r="R149" s="3">
        <v>0</v>
      </c>
      <c r="S149" s="3">
        <v>261675.3</v>
      </c>
      <c r="T149" s="3">
        <v>-733.17859999999996</v>
      </c>
      <c r="U149" s="3">
        <v>-843.53620000000001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22789.67</v>
      </c>
      <c r="AK149" s="3">
        <v>15443.37</v>
      </c>
      <c r="AL149" s="3">
        <v>12915.31</v>
      </c>
      <c r="AM149" s="3">
        <v>0</v>
      </c>
      <c r="AN149" s="1" t="s">
        <v>46</v>
      </c>
    </row>
    <row r="150" spans="1:40" x14ac:dyDescent="0.25">
      <c r="A150" s="2">
        <v>29643</v>
      </c>
      <c r="B150" s="3">
        <v>66030.34</v>
      </c>
      <c r="C150" s="3">
        <v>0</v>
      </c>
      <c r="D150" s="3">
        <v>0</v>
      </c>
      <c r="E150" s="3">
        <v>60859.45</v>
      </c>
      <c r="F150" s="3">
        <v>0.3</v>
      </c>
      <c r="G150" s="3">
        <v>-5171.0450000000001</v>
      </c>
      <c r="H150" s="3">
        <v>69010.13</v>
      </c>
      <c r="I150" s="3">
        <v>3656362</v>
      </c>
      <c r="J150" s="3">
        <v>0</v>
      </c>
      <c r="K150" s="3">
        <v>0</v>
      </c>
      <c r="L150" s="3">
        <v>2413346</v>
      </c>
      <c r="M150" s="3">
        <v>594453.30000000005</v>
      </c>
      <c r="N150" s="3">
        <v>7338307</v>
      </c>
      <c r="O150" s="3">
        <v>163327300</v>
      </c>
      <c r="P150" s="3">
        <v>28.59093</v>
      </c>
      <c r="Q150" s="3">
        <v>0</v>
      </c>
      <c r="R150" s="3">
        <v>0</v>
      </c>
      <c r="S150" s="3">
        <v>451670.5</v>
      </c>
      <c r="T150" s="3">
        <v>-732.31590000000006</v>
      </c>
      <c r="U150" s="3">
        <v>-841.40980000000002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19949.599999999999</v>
      </c>
      <c r="AK150" s="3">
        <v>15363.75</v>
      </c>
      <c r="AL150" s="3">
        <v>12759.13</v>
      </c>
      <c r="AM150" s="3">
        <v>0</v>
      </c>
      <c r="AN150" s="1" t="s">
        <v>46</v>
      </c>
    </row>
    <row r="151" spans="1:40" x14ac:dyDescent="0.25">
      <c r="A151" s="2">
        <v>29644</v>
      </c>
      <c r="B151" s="3">
        <v>56784.89</v>
      </c>
      <c r="C151" s="3">
        <v>0</v>
      </c>
      <c r="D151" s="3">
        <v>0</v>
      </c>
      <c r="E151" s="3">
        <v>51631.64</v>
      </c>
      <c r="F151" s="3">
        <v>0.6</v>
      </c>
      <c r="G151" s="3">
        <v>-5153.2290000000003</v>
      </c>
      <c r="H151" s="3">
        <v>62973.97</v>
      </c>
      <c r="I151" s="3">
        <v>3656362</v>
      </c>
      <c r="J151" s="3">
        <v>0</v>
      </c>
      <c r="K151" s="3">
        <v>0</v>
      </c>
      <c r="L151" s="3">
        <v>2413346</v>
      </c>
      <c r="M151" s="3">
        <v>539429.69999999995</v>
      </c>
      <c r="N151" s="3">
        <v>7344437</v>
      </c>
      <c r="O151" s="3">
        <v>163317800</v>
      </c>
      <c r="P151" s="3">
        <v>28.576139999999999</v>
      </c>
      <c r="Q151" s="3">
        <v>0</v>
      </c>
      <c r="R151" s="3">
        <v>0</v>
      </c>
      <c r="S151" s="3">
        <v>0</v>
      </c>
      <c r="T151" s="3">
        <v>-731.50279999999998</v>
      </c>
      <c r="U151" s="3">
        <v>-839.33420000000001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18689.259999999998</v>
      </c>
      <c r="AK151" s="3">
        <v>15295.2</v>
      </c>
      <c r="AL151" s="3">
        <v>12564.5</v>
      </c>
      <c r="AM151" s="3">
        <v>0</v>
      </c>
      <c r="AN151" s="1" t="s">
        <v>46</v>
      </c>
    </row>
    <row r="152" spans="1:40" x14ac:dyDescent="0.25">
      <c r="A152" s="2">
        <v>29645</v>
      </c>
      <c r="B152" s="3">
        <v>49731.86</v>
      </c>
      <c r="C152" s="3">
        <v>0</v>
      </c>
      <c r="D152" s="3">
        <v>0</v>
      </c>
      <c r="E152" s="3">
        <v>44627.8</v>
      </c>
      <c r="F152" s="3">
        <v>0.3</v>
      </c>
      <c r="G152" s="3">
        <v>-5104.1130000000003</v>
      </c>
      <c r="H152" s="3">
        <v>44792.52</v>
      </c>
      <c r="I152" s="3">
        <v>3656359</v>
      </c>
      <c r="J152" s="3">
        <v>0</v>
      </c>
      <c r="K152" s="3">
        <v>0</v>
      </c>
      <c r="L152" s="3">
        <v>2413346</v>
      </c>
      <c r="M152" s="3">
        <v>492295.8</v>
      </c>
      <c r="N152" s="3">
        <v>7349810</v>
      </c>
      <c r="O152" s="3">
        <v>163308300</v>
      </c>
      <c r="P152" s="3">
        <v>28.637309999999999</v>
      </c>
      <c r="Q152" s="3">
        <v>0</v>
      </c>
      <c r="R152" s="3">
        <v>0</v>
      </c>
      <c r="S152" s="3">
        <v>0</v>
      </c>
      <c r="T152" s="3">
        <v>-730.77099999999996</v>
      </c>
      <c r="U152" s="3">
        <v>-837.32659999999998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17745.169999999998</v>
      </c>
      <c r="AK152" s="3">
        <v>15237.06</v>
      </c>
      <c r="AL152" s="3">
        <v>12378.45</v>
      </c>
      <c r="AM152" s="3">
        <v>0</v>
      </c>
      <c r="AN152" s="1" t="s">
        <v>46</v>
      </c>
    </row>
    <row r="153" spans="1:40" x14ac:dyDescent="0.25">
      <c r="A153" s="2">
        <v>29646</v>
      </c>
      <c r="B153" s="3">
        <v>44241.5</v>
      </c>
      <c r="C153" s="3">
        <v>0</v>
      </c>
      <c r="D153" s="3">
        <v>0</v>
      </c>
      <c r="E153" s="3">
        <v>39182.78</v>
      </c>
      <c r="F153" s="3">
        <v>0.3</v>
      </c>
      <c r="G153" s="3">
        <v>-5058.7830000000004</v>
      </c>
      <c r="H153" s="3">
        <v>24833.96</v>
      </c>
      <c r="I153" s="3">
        <v>3656271</v>
      </c>
      <c r="J153" s="3">
        <v>0</v>
      </c>
      <c r="K153" s="3">
        <v>0</v>
      </c>
      <c r="L153" s="3">
        <v>2413346</v>
      </c>
      <c r="M153" s="3">
        <v>451651.5</v>
      </c>
      <c r="N153" s="3">
        <v>7354134</v>
      </c>
      <c r="O153" s="3">
        <v>163298800</v>
      </c>
      <c r="P153" s="3">
        <v>28.712019999999999</v>
      </c>
      <c r="Q153" s="3">
        <v>0</v>
      </c>
      <c r="R153" s="3">
        <v>0</v>
      </c>
      <c r="S153" s="3">
        <v>0</v>
      </c>
      <c r="T153" s="3">
        <v>-730.12429999999995</v>
      </c>
      <c r="U153" s="3">
        <v>-891.56330000000003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16654.93</v>
      </c>
      <c r="AK153" s="3">
        <v>15191.44</v>
      </c>
      <c r="AL153" s="3">
        <v>12335.99</v>
      </c>
      <c r="AM153" s="3">
        <v>0</v>
      </c>
      <c r="AN153" s="1" t="s">
        <v>53</v>
      </c>
    </row>
    <row r="154" spans="1:40" x14ac:dyDescent="0.25">
      <c r="A154" s="2">
        <v>29647</v>
      </c>
      <c r="B154" s="3">
        <v>40051.660000000003</v>
      </c>
      <c r="C154" s="3">
        <v>0</v>
      </c>
      <c r="D154" s="3">
        <v>0</v>
      </c>
      <c r="E154" s="3">
        <v>35012.01</v>
      </c>
      <c r="F154" s="3">
        <v>0.3</v>
      </c>
      <c r="G154" s="3">
        <v>-5039.7259999999997</v>
      </c>
      <c r="H154" s="3">
        <v>8596.5759999999991</v>
      </c>
      <c r="I154" s="3">
        <v>3651412</v>
      </c>
      <c r="J154" s="3">
        <v>0</v>
      </c>
      <c r="K154" s="3">
        <v>0</v>
      </c>
      <c r="L154" s="3">
        <v>2413346</v>
      </c>
      <c r="M154" s="3">
        <v>416663.1</v>
      </c>
      <c r="N154" s="3">
        <v>7357397</v>
      </c>
      <c r="O154" s="3">
        <v>163289600</v>
      </c>
      <c r="P154" s="3">
        <v>28.782530000000001</v>
      </c>
      <c r="Q154" s="3">
        <v>0</v>
      </c>
      <c r="R154" s="3">
        <v>0</v>
      </c>
      <c r="S154" s="3">
        <v>0</v>
      </c>
      <c r="T154" s="3">
        <v>-729.53049999999996</v>
      </c>
      <c r="U154" s="3">
        <v>-510.8116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15513.67</v>
      </c>
      <c r="AK154" s="3">
        <v>15156.42</v>
      </c>
      <c r="AL154" s="3">
        <v>12255.85</v>
      </c>
      <c r="AM154" s="3">
        <v>378.69810000000001</v>
      </c>
      <c r="AN154" s="1" t="s">
        <v>46</v>
      </c>
    </row>
    <row r="155" spans="1:40" x14ac:dyDescent="0.25">
      <c r="A155" s="2">
        <v>29648</v>
      </c>
      <c r="B155" s="3">
        <v>38887.93</v>
      </c>
      <c r="C155" s="3">
        <v>0</v>
      </c>
      <c r="D155" s="3">
        <v>0</v>
      </c>
      <c r="E155" s="3">
        <v>33921.519999999997</v>
      </c>
      <c r="F155" s="3">
        <v>0.3</v>
      </c>
      <c r="G155" s="3">
        <v>-4966.4380000000001</v>
      </c>
      <c r="H155" s="3">
        <v>530.61900000000003</v>
      </c>
      <c r="I155" s="3">
        <v>3607622</v>
      </c>
      <c r="J155" s="3">
        <v>0</v>
      </c>
      <c r="K155" s="3">
        <v>0</v>
      </c>
      <c r="L155" s="3">
        <v>2413346</v>
      </c>
      <c r="M155" s="3">
        <v>395002.6</v>
      </c>
      <c r="N155" s="3">
        <v>7359651</v>
      </c>
      <c r="O155" s="3">
        <v>163280400</v>
      </c>
      <c r="P155" s="3">
        <v>28.80818</v>
      </c>
      <c r="Q155" s="3">
        <v>0</v>
      </c>
      <c r="R155" s="3">
        <v>0</v>
      </c>
      <c r="S155" s="3">
        <v>0</v>
      </c>
      <c r="T155" s="3">
        <v>-729.1164</v>
      </c>
      <c r="U155" s="3">
        <v>-508.37560000000002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14452.99</v>
      </c>
      <c r="AK155" s="3">
        <v>15133.11</v>
      </c>
      <c r="AL155" s="3">
        <v>12204.3</v>
      </c>
      <c r="AM155" s="3">
        <v>11579.16</v>
      </c>
      <c r="AN155" s="1" t="s">
        <v>46</v>
      </c>
    </row>
    <row r="156" spans="1:40" x14ac:dyDescent="0.25">
      <c r="A156" s="2">
        <v>29649</v>
      </c>
      <c r="B156" s="3">
        <v>39949.03</v>
      </c>
      <c r="C156" s="3">
        <v>0</v>
      </c>
      <c r="D156" s="3">
        <v>0</v>
      </c>
      <c r="E156" s="3">
        <v>35105.08</v>
      </c>
      <c r="F156" s="3">
        <v>0.6</v>
      </c>
      <c r="G156" s="3">
        <v>-4843.9340000000002</v>
      </c>
      <c r="H156" s="3">
        <v>125.9336</v>
      </c>
      <c r="I156" s="3">
        <v>3554949</v>
      </c>
      <c r="J156" s="3">
        <v>0</v>
      </c>
      <c r="K156" s="3">
        <v>0</v>
      </c>
      <c r="L156" s="3">
        <v>2413293</v>
      </c>
      <c r="M156" s="3">
        <v>387182</v>
      </c>
      <c r="N156" s="3">
        <v>7361683</v>
      </c>
      <c r="O156" s="3">
        <v>163271400</v>
      </c>
      <c r="P156" s="3">
        <v>28.797979999999999</v>
      </c>
      <c r="Q156" s="3">
        <v>0</v>
      </c>
      <c r="R156" s="3">
        <v>0</v>
      </c>
      <c r="S156" s="3">
        <v>0</v>
      </c>
      <c r="T156" s="3">
        <v>-728.90499999999997</v>
      </c>
      <c r="U156" s="3">
        <v>-506.9221</v>
      </c>
      <c r="V156" s="3">
        <v>0</v>
      </c>
      <c r="W156" s="3">
        <v>404.68540000000002</v>
      </c>
      <c r="X156" s="3">
        <v>26356.69</v>
      </c>
      <c r="Y156" s="3">
        <v>0</v>
      </c>
      <c r="Z156" s="3">
        <v>0</v>
      </c>
      <c r="AA156" s="3">
        <v>53.480229999999999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14164.85</v>
      </c>
      <c r="AK156" s="3">
        <v>15131.86</v>
      </c>
      <c r="AL156" s="3">
        <v>12138.18</v>
      </c>
      <c r="AM156" s="3">
        <v>26315.66</v>
      </c>
      <c r="AN156" s="1" t="s">
        <v>46</v>
      </c>
    </row>
    <row r="157" spans="1:40" x14ac:dyDescent="0.25">
      <c r="A157" s="2">
        <v>29650</v>
      </c>
      <c r="B157" s="3">
        <v>39198.82</v>
      </c>
      <c r="C157" s="3">
        <v>0</v>
      </c>
      <c r="D157" s="3">
        <v>0</v>
      </c>
      <c r="E157" s="3">
        <v>34386.81</v>
      </c>
      <c r="F157" s="3">
        <v>0.3</v>
      </c>
      <c r="G157" s="3">
        <v>-4812.0519999999997</v>
      </c>
      <c r="H157" s="3">
        <v>0</v>
      </c>
      <c r="I157" s="3">
        <v>3508653</v>
      </c>
      <c r="J157" s="3">
        <v>0</v>
      </c>
      <c r="K157" s="3">
        <v>0</v>
      </c>
      <c r="L157" s="3">
        <v>2413213</v>
      </c>
      <c r="M157" s="3">
        <v>380649</v>
      </c>
      <c r="N157" s="3">
        <v>7363850</v>
      </c>
      <c r="O157" s="3">
        <v>163262300</v>
      </c>
      <c r="P157" s="3">
        <v>28.835989999999999</v>
      </c>
      <c r="Q157" s="3">
        <v>0</v>
      </c>
      <c r="R157" s="3">
        <v>0</v>
      </c>
      <c r="S157" s="3">
        <v>0</v>
      </c>
      <c r="T157" s="3">
        <v>-728.73559999999998</v>
      </c>
      <c r="U157" s="3">
        <v>-505.6044</v>
      </c>
      <c r="V157" s="3">
        <v>0</v>
      </c>
      <c r="W157" s="3">
        <v>125.9336</v>
      </c>
      <c r="X157" s="3">
        <v>19250.439999999999</v>
      </c>
      <c r="Y157" s="3">
        <v>0</v>
      </c>
      <c r="Z157" s="3">
        <v>0</v>
      </c>
      <c r="AA157" s="3">
        <v>133.28190000000001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14264.88</v>
      </c>
      <c r="AK157" s="3">
        <v>15124.23</v>
      </c>
      <c r="AL157" s="3">
        <v>12102.97</v>
      </c>
      <c r="AM157" s="3">
        <v>27046.19</v>
      </c>
      <c r="AN157" s="1" t="s">
        <v>46</v>
      </c>
    </row>
    <row r="158" spans="1:40" x14ac:dyDescent="0.25">
      <c r="A158" s="2">
        <v>29651</v>
      </c>
      <c r="B158" s="3">
        <v>36855.519999999997</v>
      </c>
      <c r="C158" s="3">
        <v>0</v>
      </c>
      <c r="D158" s="3">
        <v>0</v>
      </c>
      <c r="E158" s="3">
        <v>32014.54</v>
      </c>
      <c r="F158" s="3">
        <v>0.3</v>
      </c>
      <c r="G158" s="3">
        <v>-4841.0460000000003</v>
      </c>
      <c r="H158" s="3">
        <v>0</v>
      </c>
      <c r="I158" s="3">
        <v>3476675</v>
      </c>
      <c r="J158" s="3">
        <v>0</v>
      </c>
      <c r="K158" s="3">
        <v>0</v>
      </c>
      <c r="L158" s="3">
        <v>2413079</v>
      </c>
      <c r="M158" s="3">
        <v>364955.3</v>
      </c>
      <c r="N158" s="3">
        <v>7365460</v>
      </c>
      <c r="O158" s="3">
        <v>163253100</v>
      </c>
      <c r="P158" s="3">
        <v>28.896339999999999</v>
      </c>
      <c r="Q158" s="3">
        <v>0</v>
      </c>
      <c r="R158" s="3">
        <v>0</v>
      </c>
      <c r="S158" s="3">
        <v>0</v>
      </c>
      <c r="T158" s="3">
        <v>-728.52440000000001</v>
      </c>
      <c r="U158" s="3">
        <v>-504.34350000000001</v>
      </c>
      <c r="V158" s="3">
        <v>0</v>
      </c>
      <c r="W158" s="3">
        <v>0</v>
      </c>
      <c r="X158" s="3">
        <v>17014.419999999998</v>
      </c>
      <c r="Y158" s="3">
        <v>0</v>
      </c>
      <c r="Z158" s="3">
        <v>0</v>
      </c>
      <c r="AA158" s="3">
        <v>267.6232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13613.22</v>
      </c>
      <c r="AK158" s="3">
        <v>15102.5</v>
      </c>
      <c r="AL158" s="3">
        <v>12007.73</v>
      </c>
      <c r="AM158" s="3">
        <v>14963.51</v>
      </c>
      <c r="AN158" s="1" t="s">
        <v>46</v>
      </c>
    </row>
    <row r="159" spans="1:40" x14ac:dyDescent="0.25">
      <c r="A159" s="2">
        <v>29652</v>
      </c>
      <c r="B159" s="3">
        <v>44087.83</v>
      </c>
      <c r="C159" s="3">
        <v>0</v>
      </c>
      <c r="D159" s="3">
        <v>0</v>
      </c>
      <c r="E159" s="3">
        <v>39573.49</v>
      </c>
      <c r="F159" s="3">
        <v>0.6</v>
      </c>
      <c r="G159" s="3">
        <v>-4514.2529999999997</v>
      </c>
      <c r="H159" s="3">
        <v>0</v>
      </c>
      <c r="I159" s="3">
        <v>3377205</v>
      </c>
      <c r="J159" s="3">
        <v>0</v>
      </c>
      <c r="K159" s="3">
        <v>0</v>
      </c>
      <c r="L159" s="3">
        <v>2412573</v>
      </c>
      <c r="M159" s="3">
        <v>391952.9</v>
      </c>
      <c r="N159" s="3">
        <v>7367982</v>
      </c>
      <c r="O159" s="3">
        <v>163244300</v>
      </c>
      <c r="P159" s="3">
        <v>28.814920000000001</v>
      </c>
      <c r="Q159" s="3">
        <v>0</v>
      </c>
      <c r="R159" s="3">
        <v>0</v>
      </c>
      <c r="S159" s="3">
        <v>0</v>
      </c>
      <c r="T159" s="3">
        <v>-728.68640000000005</v>
      </c>
      <c r="U159" s="3">
        <v>-503.13990000000001</v>
      </c>
      <c r="V159" s="3">
        <v>0</v>
      </c>
      <c r="W159" s="3">
        <v>0</v>
      </c>
      <c r="X159" s="3">
        <v>33192.089999999997</v>
      </c>
      <c r="Y159" s="3">
        <v>0</v>
      </c>
      <c r="Z159" s="3">
        <v>0</v>
      </c>
      <c r="AA159" s="3">
        <v>773.33370000000002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14592.32</v>
      </c>
      <c r="AK159" s="3">
        <v>15151.59</v>
      </c>
      <c r="AL159" s="3">
        <v>12074.67</v>
      </c>
      <c r="AM159" s="3">
        <v>66277.490000000005</v>
      </c>
      <c r="AN159" s="1" t="s">
        <v>46</v>
      </c>
    </row>
    <row r="160" spans="1:40" x14ac:dyDescent="0.25">
      <c r="A160" s="2">
        <v>29653</v>
      </c>
      <c r="B160" s="3">
        <v>50304.51</v>
      </c>
      <c r="C160" s="3">
        <v>0</v>
      </c>
      <c r="D160" s="3">
        <v>0</v>
      </c>
      <c r="E160" s="3">
        <v>45982.96</v>
      </c>
      <c r="F160" s="3">
        <v>0.6</v>
      </c>
      <c r="G160" s="3">
        <v>-4321.442</v>
      </c>
      <c r="H160" s="3">
        <v>0</v>
      </c>
      <c r="I160" s="3">
        <v>3241853</v>
      </c>
      <c r="J160" s="3">
        <v>0</v>
      </c>
      <c r="K160" s="3">
        <v>0</v>
      </c>
      <c r="L160" s="3">
        <v>2411285</v>
      </c>
      <c r="M160" s="3">
        <v>433409.5</v>
      </c>
      <c r="N160" s="3">
        <v>7371387</v>
      </c>
      <c r="O160" s="3">
        <v>163235800</v>
      </c>
      <c r="P160" s="3">
        <v>28.71181</v>
      </c>
      <c r="Q160" s="3">
        <v>0</v>
      </c>
      <c r="R160" s="3">
        <v>0</v>
      </c>
      <c r="S160" s="3">
        <v>0</v>
      </c>
      <c r="T160" s="3">
        <v>-729.0068</v>
      </c>
      <c r="U160" s="3">
        <v>-501.99020000000002</v>
      </c>
      <c r="V160" s="3">
        <v>0</v>
      </c>
      <c r="W160" s="3">
        <v>0</v>
      </c>
      <c r="X160" s="3">
        <v>46726.28</v>
      </c>
      <c r="Y160" s="3">
        <v>0</v>
      </c>
      <c r="Z160" s="3">
        <v>0</v>
      </c>
      <c r="AA160" s="3">
        <v>2060.8760000000002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15622.94</v>
      </c>
      <c r="AK160" s="3">
        <v>15208.01</v>
      </c>
      <c r="AL160" s="3">
        <v>12223.37</v>
      </c>
      <c r="AM160" s="3">
        <v>88625.83</v>
      </c>
      <c r="AN160" s="1" t="s">
        <v>46</v>
      </c>
    </row>
    <row r="161" spans="1:40" x14ac:dyDescent="0.25">
      <c r="A161" s="2">
        <v>29654</v>
      </c>
      <c r="B161" s="3">
        <v>60641.88</v>
      </c>
      <c r="C161" s="3">
        <v>0</v>
      </c>
      <c r="D161" s="3">
        <v>0</v>
      </c>
      <c r="E161" s="3">
        <v>56555.87</v>
      </c>
      <c r="F161" s="3">
        <v>0.6</v>
      </c>
      <c r="G161" s="3">
        <v>-4085.8829999999998</v>
      </c>
      <c r="H161" s="3">
        <v>0</v>
      </c>
      <c r="I161" s="3">
        <v>3066018</v>
      </c>
      <c r="J161" s="3">
        <v>0</v>
      </c>
      <c r="K161" s="3">
        <v>0</v>
      </c>
      <c r="L161" s="3">
        <v>2408930</v>
      </c>
      <c r="M161" s="3">
        <v>494992.6</v>
      </c>
      <c r="N161" s="3">
        <v>7376437</v>
      </c>
      <c r="O161" s="3">
        <v>163227600</v>
      </c>
      <c r="P161" s="3">
        <v>28.585599999999999</v>
      </c>
      <c r="Q161" s="3">
        <v>0</v>
      </c>
      <c r="R161" s="3">
        <v>0</v>
      </c>
      <c r="S161" s="3">
        <v>0</v>
      </c>
      <c r="T161" s="3">
        <v>-729.55690000000004</v>
      </c>
      <c r="U161" s="3">
        <v>-500.89370000000002</v>
      </c>
      <c r="V161" s="3">
        <v>0</v>
      </c>
      <c r="W161" s="3">
        <v>0</v>
      </c>
      <c r="X161" s="3">
        <v>53448.52</v>
      </c>
      <c r="Y161" s="3">
        <v>0</v>
      </c>
      <c r="Z161" s="3">
        <v>0</v>
      </c>
      <c r="AA161" s="3">
        <v>4416.0370000000003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17483.59</v>
      </c>
      <c r="AK161" s="3">
        <v>15294.93</v>
      </c>
      <c r="AL161" s="3">
        <v>12437.7</v>
      </c>
      <c r="AM161" s="3">
        <v>122386.8</v>
      </c>
      <c r="AN161" s="1" t="s">
        <v>46</v>
      </c>
    </row>
    <row r="162" spans="1:40" x14ac:dyDescent="0.25">
      <c r="A162" s="2">
        <v>29655</v>
      </c>
      <c r="B162" s="3">
        <v>74894.38</v>
      </c>
      <c r="C162" s="3">
        <v>0</v>
      </c>
      <c r="D162" s="3">
        <v>0</v>
      </c>
      <c r="E162" s="3">
        <v>71093.960000000006</v>
      </c>
      <c r="F162" s="3">
        <v>0.6</v>
      </c>
      <c r="G162" s="3">
        <v>-3800.2579999999998</v>
      </c>
      <c r="H162" s="3">
        <v>0</v>
      </c>
      <c r="I162" s="3">
        <v>2845842</v>
      </c>
      <c r="J162" s="3">
        <v>0</v>
      </c>
      <c r="K162" s="3">
        <v>0</v>
      </c>
      <c r="L162" s="3">
        <v>2404786</v>
      </c>
      <c r="M162" s="3">
        <v>574717.6</v>
      </c>
      <c r="N162" s="3">
        <v>7383271</v>
      </c>
      <c r="O162" s="3">
        <v>163219900</v>
      </c>
      <c r="P162" s="3">
        <v>28.445119999999999</v>
      </c>
      <c r="Q162" s="3">
        <v>0</v>
      </c>
      <c r="R162" s="3">
        <v>0</v>
      </c>
      <c r="S162" s="3">
        <v>0</v>
      </c>
      <c r="T162" s="3">
        <v>-730.59249999999997</v>
      </c>
      <c r="U162" s="3">
        <v>-499.85079999999999</v>
      </c>
      <c r="V162" s="3">
        <v>0</v>
      </c>
      <c r="W162" s="3">
        <v>0</v>
      </c>
      <c r="X162" s="3">
        <v>60794.48</v>
      </c>
      <c r="Y162" s="3">
        <v>0</v>
      </c>
      <c r="Z162" s="3">
        <v>0</v>
      </c>
      <c r="AA162" s="3">
        <v>8560.0249999999996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19561.43</v>
      </c>
      <c r="AK162" s="3">
        <v>15412.38</v>
      </c>
      <c r="AL162" s="3">
        <v>12732.38</v>
      </c>
      <c r="AM162" s="3">
        <v>159381.29999999999</v>
      </c>
      <c r="AN162" s="1" t="s">
        <v>46</v>
      </c>
    </row>
    <row r="163" spans="1:40" x14ac:dyDescent="0.25">
      <c r="A163" s="2">
        <v>29656</v>
      </c>
      <c r="B163" s="3">
        <v>78454.740000000005</v>
      </c>
      <c r="C163" s="3">
        <v>0</v>
      </c>
      <c r="D163" s="3">
        <v>0</v>
      </c>
      <c r="E163" s="3">
        <v>74460.69</v>
      </c>
      <c r="F163" s="3">
        <v>0.6</v>
      </c>
      <c r="G163" s="3">
        <v>-3993.9940000000001</v>
      </c>
      <c r="H163" s="3">
        <v>0</v>
      </c>
      <c r="I163" s="3">
        <v>2678558</v>
      </c>
      <c r="J163" s="3">
        <v>0</v>
      </c>
      <c r="K163" s="3">
        <v>0</v>
      </c>
      <c r="L163" s="3">
        <v>2371743</v>
      </c>
      <c r="M163" s="3">
        <v>619716.9</v>
      </c>
      <c r="N163" s="3">
        <v>7391140</v>
      </c>
      <c r="O163" s="3">
        <v>163212000</v>
      </c>
      <c r="P163" s="3">
        <v>28.393750000000001</v>
      </c>
      <c r="Q163" s="3">
        <v>0</v>
      </c>
      <c r="R163" s="3">
        <v>0</v>
      </c>
      <c r="S163" s="3">
        <v>0</v>
      </c>
      <c r="T163" s="3">
        <v>-731.28549999999996</v>
      </c>
      <c r="U163" s="3">
        <v>-498.84820000000002</v>
      </c>
      <c r="V163" s="3">
        <v>0</v>
      </c>
      <c r="W163" s="3">
        <v>0</v>
      </c>
      <c r="X163" s="3">
        <v>34124.550000000003</v>
      </c>
      <c r="Y163" s="3">
        <v>0</v>
      </c>
      <c r="Z163" s="3">
        <v>0</v>
      </c>
      <c r="AA163" s="3">
        <v>41548.44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20663.25</v>
      </c>
      <c r="AK163" s="3">
        <v>15465.85</v>
      </c>
      <c r="AL163" s="3">
        <v>12798.89</v>
      </c>
      <c r="AM163" s="3">
        <v>133159.29999999999</v>
      </c>
      <c r="AN163" s="1" t="s">
        <v>46</v>
      </c>
    </row>
    <row r="164" spans="1:40" x14ac:dyDescent="0.25">
      <c r="A164" s="2">
        <v>29657</v>
      </c>
      <c r="B164" s="3">
        <v>63969.47</v>
      </c>
      <c r="C164" s="3">
        <v>0</v>
      </c>
      <c r="D164" s="3">
        <v>0</v>
      </c>
      <c r="E164" s="3">
        <v>59251.89</v>
      </c>
      <c r="F164" s="3">
        <v>0.3</v>
      </c>
      <c r="G164" s="3">
        <v>-4717.701</v>
      </c>
      <c r="H164" s="3">
        <v>0</v>
      </c>
      <c r="I164" s="3">
        <v>2609239</v>
      </c>
      <c r="J164" s="3">
        <v>0</v>
      </c>
      <c r="K164" s="3">
        <v>0</v>
      </c>
      <c r="L164" s="3">
        <v>2344476</v>
      </c>
      <c r="M164" s="3">
        <v>585030</v>
      </c>
      <c r="N164" s="3">
        <v>7398317</v>
      </c>
      <c r="O164" s="3">
        <v>163203300</v>
      </c>
      <c r="P164" s="3">
        <v>28.50938</v>
      </c>
      <c r="Q164" s="3">
        <v>0</v>
      </c>
      <c r="R164" s="3">
        <v>0</v>
      </c>
      <c r="S164" s="3">
        <v>0</v>
      </c>
      <c r="T164" s="3">
        <v>-731.14700000000005</v>
      </c>
      <c r="U164" s="3">
        <v>-497.86750000000001</v>
      </c>
      <c r="V164" s="3">
        <v>0</v>
      </c>
      <c r="W164" s="3">
        <v>0</v>
      </c>
      <c r="X164" s="3">
        <v>902.57259999999997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19785.96</v>
      </c>
      <c r="AK164" s="3">
        <v>15400.76</v>
      </c>
      <c r="AL164" s="3">
        <v>12613.4</v>
      </c>
      <c r="AM164" s="3">
        <v>68416.34</v>
      </c>
      <c r="AN164" s="1" t="s">
        <v>46</v>
      </c>
    </row>
    <row r="165" spans="1:40" x14ac:dyDescent="0.25">
      <c r="A165" s="2">
        <v>29658</v>
      </c>
      <c r="B165" s="3">
        <v>49232.79</v>
      </c>
      <c r="C165" s="3">
        <v>0.85016800000000003</v>
      </c>
      <c r="D165" s="3">
        <v>0</v>
      </c>
      <c r="E165" s="3">
        <v>43937.65</v>
      </c>
      <c r="F165" s="3">
        <v>0.3</v>
      </c>
      <c r="G165" s="3">
        <v>-5294.46</v>
      </c>
      <c r="H165" s="3">
        <v>69010.13</v>
      </c>
      <c r="I165" s="3">
        <v>2656304</v>
      </c>
      <c r="J165" s="3">
        <v>0</v>
      </c>
      <c r="K165" s="3">
        <v>0</v>
      </c>
      <c r="L165" s="3">
        <v>2375469</v>
      </c>
      <c r="M165" s="3">
        <v>502760</v>
      </c>
      <c r="N165" s="3">
        <v>7403725</v>
      </c>
      <c r="O165" s="3">
        <v>163193700</v>
      </c>
      <c r="P165" s="3">
        <v>28.67306</v>
      </c>
      <c r="Q165" s="3">
        <v>0</v>
      </c>
      <c r="R165" s="3">
        <v>0</v>
      </c>
      <c r="S165" s="3">
        <v>137273.60000000001</v>
      </c>
      <c r="T165" s="3">
        <v>-730.50120000000004</v>
      </c>
      <c r="U165" s="3">
        <v>-496.90550000000002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17715.72</v>
      </c>
      <c r="AK165" s="3">
        <v>15289.57</v>
      </c>
      <c r="AL165" s="3">
        <v>12311.14</v>
      </c>
      <c r="AM165" s="3">
        <v>21175.02</v>
      </c>
      <c r="AN165" s="1" t="s">
        <v>46</v>
      </c>
    </row>
    <row r="166" spans="1:40" x14ac:dyDescent="0.25">
      <c r="A166" s="2">
        <v>29659</v>
      </c>
      <c r="B166" s="3">
        <v>41981.7</v>
      </c>
      <c r="C166" s="3">
        <v>0</v>
      </c>
      <c r="D166" s="3">
        <v>0</v>
      </c>
      <c r="E166" s="3">
        <v>36736.58</v>
      </c>
      <c r="F166" s="3">
        <v>0.3</v>
      </c>
      <c r="G166" s="3">
        <v>-5245.2690000000002</v>
      </c>
      <c r="H166" s="3">
        <v>46702.559999999998</v>
      </c>
      <c r="I166" s="3">
        <v>2656070</v>
      </c>
      <c r="J166" s="3">
        <v>0</v>
      </c>
      <c r="K166" s="3">
        <v>0</v>
      </c>
      <c r="L166" s="3">
        <v>2403453</v>
      </c>
      <c r="M166" s="3">
        <v>437306.7</v>
      </c>
      <c r="N166" s="3">
        <v>7407615</v>
      </c>
      <c r="O166" s="3">
        <v>163184100</v>
      </c>
      <c r="P166" s="3">
        <v>28.802109999999999</v>
      </c>
      <c r="Q166" s="3">
        <v>0</v>
      </c>
      <c r="R166" s="3">
        <v>0</v>
      </c>
      <c r="S166" s="3">
        <v>0</v>
      </c>
      <c r="T166" s="3">
        <v>-729.83979999999997</v>
      </c>
      <c r="U166" s="3">
        <v>-495.97329999999999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15962.63</v>
      </c>
      <c r="AK166" s="3">
        <v>15219.03</v>
      </c>
      <c r="AL166" s="3">
        <v>12076.42</v>
      </c>
      <c r="AM166" s="3">
        <v>233.9555</v>
      </c>
      <c r="AN166" s="1" t="s">
        <v>46</v>
      </c>
    </row>
    <row r="167" spans="1:40" x14ac:dyDescent="0.25">
      <c r="A167" s="2">
        <v>29660</v>
      </c>
      <c r="B167" s="3">
        <v>39873.17</v>
      </c>
      <c r="C167" s="3">
        <v>0</v>
      </c>
      <c r="D167" s="3">
        <v>0</v>
      </c>
      <c r="E167" s="3">
        <v>34803.839999999997</v>
      </c>
      <c r="F167" s="3">
        <v>0.3</v>
      </c>
      <c r="G167" s="3">
        <v>-5069.3860000000004</v>
      </c>
      <c r="H167" s="3">
        <v>11815.5</v>
      </c>
      <c r="I167" s="3">
        <v>2648641</v>
      </c>
      <c r="J167" s="3">
        <v>0</v>
      </c>
      <c r="K167" s="3">
        <v>0</v>
      </c>
      <c r="L167" s="3">
        <v>2408727</v>
      </c>
      <c r="M167" s="3">
        <v>402596.3</v>
      </c>
      <c r="N167" s="3">
        <v>7410313</v>
      </c>
      <c r="O167" s="3">
        <v>163174700</v>
      </c>
      <c r="P167" s="3">
        <v>28.86017</v>
      </c>
      <c r="Q167" s="3">
        <v>0</v>
      </c>
      <c r="R167" s="3">
        <v>0</v>
      </c>
      <c r="S167" s="3">
        <v>0</v>
      </c>
      <c r="T167" s="3">
        <v>-729.37400000000002</v>
      </c>
      <c r="U167" s="3">
        <v>-495.07639999999998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14704.28</v>
      </c>
      <c r="AK167" s="3">
        <v>15184.96</v>
      </c>
      <c r="AL167" s="3">
        <v>12010.09</v>
      </c>
      <c r="AM167" s="3">
        <v>7429.6040000000003</v>
      </c>
      <c r="AN167" s="1" t="s">
        <v>46</v>
      </c>
    </row>
    <row r="168" spans="1:40" x14ac:dyDescent="0.25">
      <c r="A168" s="2">
        <v>29661</v>
      </c>
      <c r="B168" s="3">
        <v>35873.199999999997</v>
      </c>
      <c r="C168" s="3">
        <v>0</v>
      </c>
      <c r="D168" s="3">
        <v>0</v>
      </c>
      <c r="E168" s="3">
        <v>30813.919999999998</v>
      </c>
      <c r="F168" s="3">
        <v>0.3</v>
      </c>
      <c r="G168" s="3">
        <v>-5059.3130000000001</v>
      </c>
      <c r="H168" s="3">
        <v>69010.13</v>
      </c>
      <c r="I168" s="3">
        <v>2679059</v>
      </c>
      <c r="J168" s="3">
        <v>0</v>
      </c>
      <c r="K168" s="3">
        <v>0</v>
      </c>
      <c r="L168" s="3">
        <v>2389704</v>
      </c>
      <c r="M168" s="3">
        <v>371042.4</v>
      </c>
      <c r="N168" s="3">
        <v>7411792</v>
      </c>
      <c r="O168" s="3">
        <v>163165100</v>
      </c>
      <c r="P168" s="3">
        <v>28.891169999999999</v>
      </c>
      <c r="Q168" s="3">
        <v>0</v>
      </c>
      <c r="R168" s="3">
        <v>0</v>
      </c>
      <c r="S168" s="3">
        <v>88797.1</v>
      </c>
      <c r="T168" s="3">
        <v>-728.88980000000004</v>
      </c>
      <c r="U168" s="3">
        <v>-494.21120000000002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13369.18</v>
      </c>
      <c r="AK168" s="3">
        <v>15140.19</v>
      </c>
      <c r="AL168" s="3">
        <v>11893.51</v>
      </c>
      <c r="AM168" s="3">
        <v>1184.5170000000001</v>
      </c>
      <c r="AN168" s="1" t="s">
        <v>46</v>
      </c>
    </row>
    <row r="169" spans="1:40" x14ac:dyDescent="0.25">
      <c r="A169" s="2">
        <v>29662</v>
      </c>
      <c r="B169" s="3">
        <v>31184.05</v>
      </c>
      <c r="C169" s="3">
        <v>0</v>
      </c>
      <c r="D169" s="3">
        <v>0</v>
      </c>
      <c r="E169" s="3">
        <v>26108.48</v>
      </c>
      <c r="F169" s="3">
        <v>0.3</v>
      </c>
      <c r="G169" s="3">
        <v>-5075.6490000000003</v>
      </c>
      <c r="H169" s="3">
        <v>39307.47</v>
      </c>
      <c r="I169" s="3">
        <v>2679051</v>
      </c>
      <c r="J169" s="3">
        <v>0</v>
      </c>
      <c r="K169" s="3">
        <v>0</v>
      </c>
      <c r="L169" s="3">
        <v>2407231</v>
      </c>
      <c r="M169" s="3">
        <v>329975</v>
      </c>
      <c r="N169" s="3">
        <v>7412352</v>
      </c>
      <c r="O169" s="3">
        <v>163155000</v>
      </c>
      <c r="P169" s="3">
        <v>28.974730000000001</v>
      </c>
      <c r="Q169" s="3">
        <v>0</v>
      </c>
      <c r="R169" s="3">
        <v>0</v>
      </c>
      <c r="S169" s="3">
        <v>0</v>
      </c>
      <c r="T169" s="3">
        <v>-728.37810000000002</v>
      </c>
      <c r="U169" s="3">
        <v>-947.9248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12238.28</v>
      </c>
      <c r="AK169" s="3">
        <v>15075.51</v>
      </c>
      <c r="AL169" s="3">
        <v>11681.44</v>
      </c>
      <c r="AM169" s="3">
        <v>7.2510770000000004</v>
      </c>
      <c r="AN169" s="1" t="s">
        <v>46</v>
      </c>
    </row>
    <row r="170" spans="1:40" x14ac:dyDescent="0.25">
      <c r="A170" s="2">
        <v>29663</v>
      </c>
      <c r="B170" s="3">
        <v>32890.519999999997</v>
      </c>
      <c r="C170" s="3">
        <v>4.9189550000000004</v>
      </c>
      <c r="D170" s="3">
        <v>0</v>
      </c>
      <c r="E170" s="3">
        <v>28011.7</v>
      </c>
      <c r="F170" s="3">
        <v>0.3</v>
      </c>
      <c r="G170" s="3">
        <v>-4873.9070000000002</v>
      </c>
      <c r="H170" s="3">
        <v>69010.13</v>
      </c>
      <c r="I170" s="3">
        <v>2817334</v>
      </c>
      <c r="J170" s="3">
        <v>0</v>
      </c>
      <c r="K170" s="3">
        <v>0</v>
      </c>
      <c r="L170" s="3">
        <v>2384801</v>
      </c>
      <c r="M170" s="3">
        <v>319069.8</v>
      </c>
      <c r="N170" s="3">
        <v>7412555</v>
      </c>
      <c r="O170" s="3">
        <v>163145100</v>
      </c>
      <c r="P170" s="3">
        <v>28.982890000000001</v>
      </c>
      <c r="Q170" s="3">
        <v>0</v>
      </c>
      <c r="R170" s="3">
        <v>0</v>
      </c>
      <c r="S170" s="3">
        <v>186847.3</v>
      </c>
      <c r="T170" s="3">
        <v>-728.15800000000002</v>
      </c>
      <c r="U170" s="3">
        <v>-930.39610000000005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11884.7</v>
      </c>
      <c r="AK170" s="3">
        <v>15066.7</v>
      </c>
      <c r="AL170" s="3">
        <v>11685.19</v>
      </c>
      <c r="AM170" s="3">
        <v>18857.48</v>
      </c>
      <c r="AN170" s="1" t="s">
        <v>46</v>
      </c>
    </row>
    <row r="171" spans="1:40" x14ac:dyDescent="0.25">
      <c r="A171" s="2">
        <v>29664</v>
      </c>
      <c r="B171" s="3">
        <v>29777.360000000001</v>
      </c>
      <c r="C171" s="3">
        <v>2.6775899999999999</v>
      </c>
      <c r="D171" s="3">
        <v>0</v>
      </c>
      <c r="E171" s="3">
        <v>24821.96</v>
      </c>
      <c r="F171" s="3">
        <v>0.3</v>
      </c>
      <c r="G171" s="3">
        <v>-4952.7929999999997</v>
      </c>
      <c r="H171" s="3">
        <v>69010.13</v>
      </c>
      <c r="I171" s="3">
        <v>3150447</v>
      </c>
      <c r="J171" s="3">
        <v>0</v>
      </c>
      <c r="K171" s="3">
        <v>0</v>
      </c>
      <c r="L171" s="3">
        <v>2380013</v>
      </c>
      <c r="M171" s="3">
        <v>290630</v>
      </c>
      <c r="N171" s="3">
        <v>7411917</v>
      </c>
      <c r="O171" s="3">
        <v>163135000</v>
      </c>
      <c r="P171" s="3">
        <v>29.046250000000001</v>
      </c>
      <c r="Q171" s="3">
        <v>0</v>
      </c>
      <c r="R171" s="3">
        <v>0</v>
      </c>
      <c r="S171" s="3">
        <v>347931.1</v>
      </c>
      <c r="T171" s="3">
        <v>-727.88919999999996</v>
      </c>
      <c r="U171" s="3">
        <v>-925.40049999999997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10904.66</v>
      </c>
      <c r="AK171" s="3">
        <v>15023.4</v>
      </c>
      <c r="AL171" s="3">
        <v>11545.74</v>
      </c>
      <c r="AM171" s="3">
        <v>14814.52</v>
      </c>
      <c r="AN171" s="1" t="s">
        <v>46</v>
      </c>
    </row>
    <row r="172" spans="1:40" x14ac:dyDescent="0.25">
      <c r="A172" s="2">
        <v>29665</v>
      </c>
      <c r="B172" s="3">
        <v>25899.62</v>
      </c>
      <c r="C172" s="3">
        <v>0</v>
      </c>
      <c r="D172" s="3">
        <v>0</v>
      </c>
      <c r="E172" s="3">
        <v>20943.830000000002</v>
      </c>
      <c r="F172" s="3">
        <v>0.3</v>
      </c>
      <c r="G172" s="3">
        <v>-4955.8500000000004</v>
      </c>
      <c r="H172" s="3">
        <v>69010.13</v>
      </c>
      <c r="I172" s="3">
        <v>3563223</v>
      </c>
      <c r="J172" s="3">
        <v>0</v>
      </c>
      <c r="K172" s="3">
        <v>0</v>
      </c>
      <c r="L172" s="3">
        <v>2386080</v>
      </c>
      <c r="M172" s="3">
        <v>252632.2</v>
      </c>
      <c r="N172" s="3">
        <v>7409909</v>
      </c>
      <c r="O172" s="3">
        <v>163124700</v>
      </c>
      <c r="P172" s="3">
        <v>29.11063</v>
      </c>
      <c r="Q172" s="3">
        <v>0</v>
      </c>
      <c r="R172" s="3">
        <v>0</v>
      </c>
      <c r="S172" s="3">
        <v>412775.7</v>
      </c>
      <c r="T172" s="3">
        <v>-727.56039999999996</v>
      </c>
      <c r="U172" s="3">
        <v>-921.96489999999994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9329.77</v>
      </c>
      <c r="AK172" s="3">
        <v>14972.77</v>
      </c>
      <c r="AL172" s="3">
        <v>11340.68</v>
      </c>
      <c r="AM172" s="3">
        <v>0</v>
      </c>
      <c r="AN172" s="1" t="s">
        <v>46</v>
      </c>
    </row>
    <row r="173" spans="1:40" x14ac:dyDescent="0.25">
      <c r="A173" s="2">
        <v>29666</v>
      </c>
      <c r="B173" s="3">
        <v>23894.51</v>
      </c>
      <c r="C173" s="3">
        <v>0</v>
      </c>
      <c r="D173" s="3">
        <v>0</v>
      </c>
      <c r="E173" s="3">
        <v>19005.150000000001</v>
      </c>
      <c r="F173" s="3">
        <v>0.3</v>
      </c>
      <c r="G173" s="3">
        <v>-4889.4080000000004</v>
      </c>
      <c r="H173" s="3">
        <v>69010.13</v>
      </c>
      <c r="I173" s="3">
        <v>3838168</v>
      </c>
      <c r="J173" s="3">
        <v>0</v>
      </c>
      <c r="K173" s="3">
        <v>0</v>
      </c>
      <c r="L173" s="3">
        <v>2383400</v>
      </c>
      <c r="M173" s="3">
        <v>222421.6</v>
      </c>
      <c r="N173" s="3">
        <v>7406883</v>
      </c>
      <c r="O173" s="3">
        <v>163114400</v>
      </c>
      <c r="P173" s="3">
        <v>29.160299999999999</v>
      </c>
      <c r="Q173" s="3">
        <v>0</v>
      </c>
      <c r="R173" s="3">
        <v>0</v>
      </c>
      <c r="S173" s="3">
        <v>274945.09999999998</v>
      </c>
      <c r="T173" s="3">
        <v>-727.26139999999998</v>
      </c>
      <c r="U173" s="3">
        <v>-918.88189999999997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8106.5039999999999</v>
      </c>
      <c r="AK173" s="3">
        <v>14933.48</v>
      </c>
      <c r="AL173" s="3">
        <v>11134.89</v>
      </c>
      <c r="AM173" s="3">
        <v>0</v>
      </c>
      <c r="AN173" s="1" t="s">
        <v>46</v>
      </c>
    </row>
    <row r="174" spans="1:40" x14ac:dyDescent="0.25">
      <c r="A174" s="2">
        <v>29667</v>
      </c>
      <c r="B174" s="3">
        <v>25726.13</v>
      </c>
      <c r="C174" s="3">
        <v>0</v>
      </c>
      <c r="D174" s="3">
        <v>0</v>
      </c>
      <c r="E174" s="3">
        <v>20958.98</v>
      </c>
      <c r="F174" s="3">
        <v>0.3</v>
      </c>
      <c r="G174" s="3">
        <v>-4767.1620000000003</v>
      </c>
      <c r="H174" s="3">
        <v>69010.13</v>
      </c>
      <c r="I174" s="3">
        <v>3975982</v>
      </c>
      <c r="J174" s="3">
        <v>0</v>
      </c>
      <c r="K174" s="3">
        <v>0</v>
      </c>
      <c r="L174" s="3">
        <v>2373041</v>
      </c>
      <c r="M174" s="3">
        <v>213831.5</v>
      </c>
      <c r="N174" s="3">
        <v>7403301</v>
      </c>
      <c r="O174" s="3">
        <v>163104200</v>
      </c>
      <c r="P174" s="3">
        <v>29.157119999999999</v>
      </c>
      <c r="Q174" s="3">
        <v>0</v>
      </c>
      <c r="R174" s="3">
        <v>0</v>
      </c>
      <c r="S174" s="3">
        <v>165791.79999999999</v>
      </c>
      <c r="T174" s="3">
        <v>-727.17660000000001</v>
      </c>
      <c r="U174" s="3">
        <v>-915.97040000000004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7550.4859999999999</v>
      </c>
      <c r="AK174" s="3">
        <v>14925.62</v>
      </c>
      <c r="AL174" s="3">
        <v>11135.27</v>
      </c>
      <c r="AM174" s="3">
        <v>27978.18</v>
      </c>
      <c r="AN174" s="1" t="s">
        <v>46</v>
      </c>
    </row>
    <row r="175" spans="1:40" x14ac:dyDescent="0.25">
      <c r="A175" s="2">
        <v>29668</v>
      </c>
      <c r="B175" s="3">
        <v>26919.52</v>
      </c>
      <c r="C175" s="3">
        <v>0</v>
      </c>
      <c r="D175" s="3">
        <v>0</v>
      </c>
      <c r="E175" s="3">
        <v>22239.27</v>
      </c>
      <c r="F175" s="3">
        <v>0.6</v>
      </c>
      <c r="G175" s="3">
        <v>-4680.2299999999996</v>
      </c>
      <c r="H175" s="3">
        <v>18123.09</v>
      </c>
      <c r="I175" s="3">
        <v>3931499</v>
      </c>
      <c r="J175" s="3">
        <v>0</v>
      </c>
      <c r="K175" s="3">
        <v>0</v>
      </c>
      <c r="L175" s="3">
        <v>2402553</v>
      </c>
      <c r="M175" s="3">
        <v>213481.8</v>
      </c>
      <c r="N175" s="3">
        <v>7399516</v>
      </c>
      <c r="O175" s="3">
        <v>163094100</v>
      </c>
      <c r="P175" s="3">
        <v>29.133410000000001</v>
      </c>
      <c r="Q175" s="3">
        <v>0</v>
      </c>
      <c r="R175" s="3">
        <v>0</v>
      </c>
      <c r="S175" s="3">
        <v>0</v>
      </c>
      <c r="T175" s="3">
        <v>-727.17960000000005</v>
      </c>
      <c r="U175" s="3">
        <v>-913.18790000000001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7350.5730000000003</v>
      </c>
      <c r="AK175" s="3">
        <v>14923.68</v>
      </c>
      <c r="AL175" s="3">
        <v>11139.03</v>
      </c>
      <c r="AM175" s="3">
        <v>44483.1</v>
      </c>
      <c r="AN175" s="1" t="s">
        <v>46</v>
      </c>
    </row>
    <row r="176" spans="1:40" x14ac:dyDescent="0.25">
      <c r="A176" s="2">
        <v>29669</v>
      </c>
      <c r="B176" s="3">
        <v>33755.980000000003</v>
      </c>
      <c r="C176" s="3">
        <v>0</v>
      </c>
      <c r="D176" s="3">
        <v>0</v>
      </c>
      <c r="E176" s="3">
        <v>29329.42</v>
      </c>
      <c r="F176" s="3">
        <v>0.6</v>
      </c>
      <c r="G176" s="3">
        <v>-4426.4589999999998</v>
      </c>
      <c r="H176" s="3">
        <v>948.39400000000001</v>
      </c>
      <c r="I176" s="3">
        <v>3858845</v>
      </c>
      <c r="J176" s="3">
        <v>0</v>
      </c>
      <c r="K176" s="3">
        <v>0</v>
      </c>
      <c r="L176" s="3">
        <v>2354657</v>
      </c>
      <c r="M176" s="3">
        <v>257477.8</v>
      </c>
      <c r="N176" s="3">
        <v>7397043</v>
      </c>
      <c r="O176" s="3">
        <v>163084400</v>
      </c>
      <c r="P176" s="3">
        <v>29.037030000000001</v>
      </c>
      <c r="Q176" s="3">
        <v>0</v>
      </c>
      <c r="R176" s="3">
        <v>0</v>
      </c>
      <c r="S176" s="3">
        <v>0</v>
      </c>
      <c r="T176" s="3">
        <v>-727.47640000000001</v>
      </c>
      <c r="U176" s="3">
        <v>-910.52919999999995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8851.7980000000007</v>
      </c>
      <c r="AK176" s="3">
        <v>14977.09</v>
      </c>
      <c r="AL176" s="3">
        <v>11328.47</v>
      </c>
      <c r="AM176" s="3">
        <v>72654.09</v>
      </c>
      <c r="AN176" s="1" t="s">
        <v>46</v>
      </c>
    </row>
    <row r="177" spans="1:40" x14ac:dyDescent="0.25">
      <c r="A177" s="2">
        <v>29670</v>
      </c>
      <c r="B177" s="3">
        <v>97900.1</v>
      </c>
      <c r="C177" s="3">
        <v>0</v>
      </c>
      <c r="D177" s="3">
        <v>0</v>
      </c>
      <c r="E177" s="3">
        <v>95326.81</v>
      </c>
      <c r="F177" s="3">
        <v>0.6</v>
      </c>
      <c r="G177" s="3">
        <v>-2572.6950000000002</v>
      </c>
      <c r="H177" s="3">
        <v>69010.13</v>
      </c>
      <c r="I177" s="3">
        <v>3913116</v>
      </c>
      <c r="J177" s="3">
        <v>0</v>
      </c>
      <c r="K177" s="3">
        <v>0</v>
      </c>
      <c r="L177" s="3">
        <v>2364177</v>
      </c>
      <c r="M177" s="3">
        <v>508551.6</v>
      </c>
      <c r="N177" s="3">
        <v>7401675</v>
      </c>
      <c r="O177" s="3">
        <v>163077200</v>
      </c>
      <c r="P177" s="3">
        <v>28.44164</v>
      </c>
      <c r="Q177" s="3">
        <v>0</v>
      </c>
      <c r="R177" s="3">
        <v>0</v>
      </c>
      <c r="S177" s="3">
        <v>525560.1</v>
      </c>
      <c r="T177" s="3">
        <v>-729.98249999999996</v>
      </c>
      <c r="U177" s="3">
        <v>-908.06110000000001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17024.64</v>
      </c>
      <c r="AK177" s="3">
        <v>15375.49</v>
      </c>
      <c r="AL177" s="3">
        <v>12395.9</v>
      </c>
      <c r="AM177" s="3">
        <v>403226.6</v>
      </c>
      <c r="AN177" s="1" t="s">
        <v>46</v>
      </c>
    </row>
    <row r="178" spans="1:40" x14ac:dyDescent="0.25">
      <c r="A178" s="2">
        <v>29671</v>
      </c>
      <c r="B178" s="3">
        <v>46726.879999999997</v>
      </c>
      <c r="C178" s="3">
        <v>0</v>
      </c>
      <c r="D178" s="3">
        <v>0</v>
      </c>
      <c r="E178" s="3">
        <v>41695.85</v>
      </c>
      <c r="F178" s="3">
        <v>0.3</v>
      </c>
      <c r="G178" s="3">
        <v>-5031.241</v>
      </c>
      <c r="H178" s="3">
        <v>69010.13</v>
      </c>
      <c r="I178" s="3">
        <v>4459697</v>
      </c>
      <c r="J178" s="3">
        <v>0</v>
      </c>
      <c r="K178" s="3">
        <v>0</v>
      </c>
      <c r="L178" s="3">
        <v>2377947</v>
      </c>
      <c r="M178" s="3">
        <v>434893.7</v>
      </c>
      <c r="N178" s="3">
        <v>7404740</v>
      </c>
      <c r="O178" s="3">
        <v>163067300</v>
      </c>
      <c r="P178" s="3">
        <v>28.659189999999999</v>
      </c>
      <c r="Q178" s="3">
        <v>0</v>
      </c>
      <c r="R178" s="3">
        <v>0</v>
      </c>
      <c r="S178" s="3">
        <v>547140.6</v>
      </c>
      <c r="T178" s="3">
        <v>-729.58119999999997</v>
      </c>
      <c r="U178" s="3">
        <v>-905.60260000000005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14969.95</v>
      </c>
      <c r="AK178" s="3">
        <v>15153.06</v>
      </c>
      <c r="AL178" s="3">
        <v>11907.88</v>
      </c>
      <c r="AM178" s="3">
        <v>560.23860000000002</v>
      </c>
      <c r="AN178" s="1" t="s">
        <v>46</v>
      </c>
    </row>
    <row r="179" spans="1:40" x14ac:dyDescent="0.25">
      <c r="A179" s="2">
        <v>29672</v>
      </c>
      <c r="B179" s="3">
        <v>40856.47</v>
      </c>
      <c r="C179" s="3">
        <v>0</v>
      </c>
      <c r="D179" s="3">
        <v>0</v>
      </c>
      <c r="E179" s="3">
        <v>35832.120000000003</v>
      </c>
      <c r="F179" s="3">
        <v>0.3</v>
      </c>
      <c r="G179" s="3">
        <v>-5024.4889999999996</v>
      </c>
      <c r="H179" s="3">
        <v>69010.13</v>
      </c>
      <c r="I179" s="3">
        <v>4590204</v>
      </c>
      <c r="J179" s="3">
        <v>0</v>
      </c>
      <c r="K179" s="3">
        <v>0</v>
      </c>
      <c r="L179" s="3">
        <v>2373933</v>
      </c>
      <c r="M179" s="3">
        <v>381116.6</v>
      </c>
      <c r="N179" s="3">
        <v>7406776</v>
      </c>
      <c r="O179" s="3">
        <v>163057200</v>
      </c>
      <c r="P179" s="3">
        <v>28.802009999999999</v>
      </c>
      <c r="Q179" s="3">
        <v>0</v>
      </c>
      <c r="R179" s="3">
        <v>0</v>
      </c>
      <c r="S179" s="3">
        <v>131999.9</v>
      </c>
      <c r="T179" s="3">
        <v>-729.14499999999998</v>
      </c>
      <c r="U179" s="3">
        <v>-903.22519999999997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13701.11</v>
      </c>
      <c r="AK179" s="3">
        <v>15101.21</v>
      </c>
      <c r="AL179" s="3">
        <v>11666.89</v>
      </c>
      <c r="AM179" s="3">
        <v>1492.23</v>
      </c>
      <c r="AN179" s="1" t="s">
        <v>46</v>
      </c>
    </row>
    <row r="180" spans="1:40" x14ac:dyDescent="0.25">
      <c r="A180" s="2">
        <v>29673</v>
      </c>
      <c r="B180" s="3">
        <v>40893.300000000003</v>
      </c>
      <c r="C180" s="3">
        <v>0</v>
      </c>
      <c r="D180" s="3">
        <v>0</v>
      </c>
      <c r="E180" s="3">
        <v>36013.53</v>
      </c>
      <c r="F180" s="3">
        <v>0.3</v>
      </c>
      <c r="G180" s="3">
        <v>-4879.8440000000001</v>
      </c>
      <c r="H180" s="3">
        <v>7248.6679999999997</v>
      </c>
      <c r="I180" s="3">
        <v>4557778</v>
      </c>
      <c r="J180" s="3">
        <v>0</v>
      </c>
      <c r="K180" s="3">
        <v>0</v>
      </c>
      <c r="L180" s="3">
        <v>2392576</v>
      </c>
      <c r="M180" s="3">
        <v>354111.5</v>
      </c>
      <c r="N180" s="3">
        <v>7408108</v>
      </c>
      <c r="O180" s="3">
        <v>163047100</v>
      </c>
      <c r="P180" s="3">
        <v>28.8613</v>
      </c>
      <c r="Q180" s="3">
        <v>0</v>
      </c>
      <c r="R180" s="3">
        <v>0</v>
      </c>
      <c r="S180" s="3">
        <v>0</v>
      </c>
      <c r="T180" s="3">
        <v>-728.90539999999999</v>
      </c>
      <c r="U180" s="3">
        <v>-900.93920000000003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12794.06</v>
      </c>
      <c r="AK180" s="3">
        <v>15083.56</v>
      </c>
      <c r="AL180" s="3">
        <v>11465.21</v>
      </c>
      <c r="AM180" s="3">
        <v>32426.84</v>
      </c>
      <c r="AN180" s="1" t="s">
        <v>46</v>
      </c>
    </row>
    <row r="181" spans="1:40" x14ac:dyDescent="0.25">
      <c r="A181" s="2">
        <v>29674</v>
      </c>
      <c r="B181" s="3">
        <v>73892.7</v>
      </c>
      <c r="C181" s="3">
        <v>0</v>
      </c>
      <c r="D181" s="3">
        <v>0</v>
      </c>
      <c r="E181" s="3">
        <v>70257.64</v>
      </c>
      <c r="F181" s="3">
        <v>0.6</v>
      </c>
      <c r="G181" s="3">
        <v>-3634.7379999999998</v>
      </c>
      <c r="H181" s="3">
        <v>69010.13</v>
      </c>
      <c r="I181" s="3">
        <v>4483527</v>
      </c>
      <c r="J181" s="3">
        <v>0</v>
      </c>
      <c r="K181" s="3">
        <v>0</v>
      </c>
      <c r="L181" s="3">
        <v>2327419</v>
      </c>
      <c r="M181" s="3">
        <v>483702.2</v>
      </c>
      <c r="N181" s="3">
        <v>7412430</v>
      </c>
      <c r="O181" s="3">
        <v>163038400</v>
      </c>
      <c r="P181" s="3">
        <v>28.558769999999999</v>
      </c>
      <c r="Q181" s="3">
        <v>0</v>
      </c>
      <c r="R181" s="3">
        <v>0</v>
      </c>
      <c r="S181" s="3">
        <v>200199.1</v>
      </c>
      <c r="T181" s="3">
        <v>-730.04139999999995</v>
      </c>
      <c r="U181" s="3">
        <v>-898.7912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16269.43</v>
      </c>
      <c r="AK181" s="3">
        <v>15296.65</v>
      </c>
      <c r="AL181" s="3">
        <v>11950.23</v>
      </c>
      <c r="AM181" s="3">
        <v>212688.4</v>
      </c>
      <c r="AN181" s="1" t="s">
        <v>46</v>
      </c>
    </row>
    <row r="182" spans="1:40" x14ac:dyDescent="0.25">
      <c r="A182" s="2">
        <v>29675</v>
      </c>
      <c r="B182" s="3">
        <v>44365.02</v>
      </c>
      <c r="C182" s="3">
        <v>0</v>
      </c>
      <c r="D182" s="3">
        <v>0</v>
      </c>
      <c r="E182" s="3">
        <v>39362.550000000003</v>
      </c>
      <c r="F182" s="3">
        <v>0.3</v>
      </c>
      <c r="G182" s="3">
        <v>-5002.6360000000004</v>
      </c>
      <c r="H182" s="3">
        <v>69010.13</v>
      </c>
      <c r="I182" s="3">
        <v>4641206</v>
      </c>
      <c r="J182" s="3">
        <v>0</v>
      </c>
      <c r="K182" s="3">
        <v>0</v>
      </c>
      <c r="L182" s="3">
        <v>2376232</v>
      </c>
      <c r="M182" s="3">
        <v>415416.4</v>
      </c>
      <c r="N182" s="3">
        <v>7415471</v>
      </c>
      <c r="O182" s="3">
        <v>163028300</v>
      </c>
      <c r="P182" s="3">
        <v>28.735469999999999</v>
      </c>
      <c r="Q182" s="3">
        <v>0</v>
      </c>
      <c r="R182" s="3">
        <v>0</v>
      </c>
      <c r="S182" s="3">
        <v>190987.2</v>
      </c>
      <c r="T182" s="3">
        <v>-729.54100000000005</v>
      </c>
      <c r="U182" s="3">
        <v>-896.67370000000005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14640.12</v>
      </c>
      <c r="AK182" s="3">
        <v>15145.18</v>
      </c>
      <c r="AL182" s="3">
        <v>11600.59</v>
      </c>
      <c r="AM182" s="3">
        <v>33308.519999999997</v>
      </c>
      <c r="AN182" s="1" t="s">
        <v>46</v>
      </c>
    </row>
    <row r="183" spans="1:40" x14ac:dyDescent="0.25">
      <c r="A183" s="2">
        <v>29676</v>
      </c>
      <c r="B183" s="3">
        <v>38768.18</v>
      </c>
      <c r="C183" s="3">
        <v>0</v>
      </c>
      <c r="D183" s="3">
        <v>0</v>
      </c>
      <c r="E183" s="3">
        <v>33755.51</v>
      </c>
      <c r="F183" s="3">
        <v>0.3</v>
      </c>
      <c r="G183" s="3">
        <v>-5012.7730000000001</v>
      </c>
      <c r="H183" s="3">
        <v>44790.49</v>
      </c>
      <c r="I183" s="3">
        <v>4640647</v>
      </c>
      <c r="J183" s="3">
        <v>0</v>
      </c>
      <c r="K183" s="3">
        <v>0</v>
      </c>
      <c r="L183" s="3">
        <v>2394083</v>
      </c>
      <c r="M183" s="3">
        <v>366049.5</v>
      </c>
      <c r="N183" s="3">
        <v>7417172</v>
      </c>
      <c r="O183" s="3">
        <v>163018000</v>
      </c>
      <c r="P183" s="3">
        <v>28.830020000000001</v>
      </c>
      <c r="Q183" s="3">
        <v>0</v>
      </c>
      <c r="R183" s="3">
        <v>0</v>
      </c>
      <c r="S183" s="3">
        <v>0</v>
      </c>
      <c r="T183" s="3">
        <v>-729.01949999999999</v>
      </c>
      <c r="U183" s="3">
        <v>-894.62459999999999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13172.85</v>
      </c>
      <c r="AK183" s="3">
        <v>15090.22</v>
      </c>
      <c r="AL183" s="3">
        <v>11474.56</v>
      </c>
      <c r="AM183" s="3">
        <v>558.09889999999996</v>
      </c>
      <c r="AN183" s="1" t="s">
        <v>46</v>
      </c>
    </row>
    <row r="184" spans="1:40" x14ac:dyDescent="0.25">
      <c r="A184" s="2">
        <v>29677</v>
      </c>
      <c r="B184" s="3">
        <v>50147.07</v>
      </c>
      <c r="C184" s="3">
        <v>0</v>
      </c>
      <c r="D184" s="3">
        <v>0</v>
      </c>
      <c r="E184" s="3">
        <v>45597.68</v>
      </c>
      <c r="F184" s="3">
        <v>0.6</v>
      </c>
      <c r="G184" s="3">
        <v>-4549.2749999999996</v>
      </c>
      <c r="H184" s="3">
        <v>69010.13</v>
      </c>
      <c r="I184" s="3">
        <v>4785979</v>
      </c>
      <c r="J184" s="3">
        <v>0</v>
      </c>
      <c r="K184" s="3">
        <v>0</v>
      </c>
      <c r="L184" s="3">
        <v>2367510</v>
      </c>
      <c r="M184" s="3">
        <v>388053.2</v>
      </c>
      <c r="N184" s="3">
        <v>7419246</v>
      </c>
      <c r="O184" s="3">
        <v>163008300</v>
      </c>
      <c r="P184" s="3">
        <v>28.704930000000001</v>
      </c>
      <c r="Q184" s="3">
        <v>0</v>
      </c>
      <c r="R184" s="3">
        <v>0</v>
      </c>
      <c r="S184" s="3">
        <v>241981.5</v>
      </c>
      <c r="T184" s="3">
        <v>-729.20569999999998</v>
      </c>
      <c r="U184" s="3">
        <v>-892.66830000000004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13709.65</v>
      </c>
      <c r="AK184" s="3">
        <v>15147.48</v>
      </c>
      <c r="AL184" s="3">
        <v>11638.57</v>
      </c>
      <c r="AM184" s="3">
        <v>72430.350000000006</v>
      </c>
      <c r="AN184" s="1" t="s">
        <v>46</v>
      </c>
    </row>
    <row r="185" spans="1:40" x14ac:dyDescent="0.25">
      <c r="A185" s="2">
        <v>29678</v>
      </c>
      <c r="B185" s="3">
        <v>43680.26</v>
      </c>
      <c r="C185" s="3">
        <v>0</v>
      </c>
      <c r="D185" s="3">
        <v>0</v>
      </c>
      <c r="E185" s="3">
        <v>38888.32</v>
      </c>
      <c r="F185" s="3">
        <v>0.3</v>
      </c>
      <c r="G185" s="3">
        <v>-4791.9870000000001</v>
      </c>
      <c r="H185" s="3">
        <v>69010.13</v>
      </c>
      <c r="I185" s="3">
        <v>4848036</v>
      </c>
      <c r="J185" s="3">
        <v>0</v>
      </c>
      <c r="K185" s="3">
        <v>0</v>
      </c>
      <c r="L185" s="3">
        <v>2369798</v>
      </c>
      <c r="M185" s="3">
        <v>368367.7</v>
      </c>
      <c r="N185" s="3">
        <v>7420826</v>
      </c>
      <c r="O185" s="3">
        <v>162998300</v>
      </c>
      <c r="P185" s="3">
        <v>28.745950000000001</v>
      </c>
      <c r="Q185" s="3">
        <v>0</v>
      </c>
      <c r="R185" s="3">
        <v>0</v>
      </c>
      <c r="S185" s="3">
        <v>107135.4</v>
      </c>
      <c r="T185" s="3">
        <v>-728.98599999999999</v>
      </c>
      <c r="U185" s="3">
        <v>-890.77300000000002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13110.25</v>
      </c>
      <c r="AK185" s="3">
        <v>15109.81</v>
      </c>
      <c r="AL185" s="3">
        <v>11532.15</v>
      </c>
      <c r="AM185" s="3">
        <v>45078.43</v>
      </c>
      <c r="AN185" s="1" t="s">
        <v>46</v>
      </c>
    </row>
    <row r="186" spans="1:40" x14ac:dyDescent="0.25">
      <c r="A186" s="2">
        <v>29679</v>
      </c>
      <c r="B186" s="3">
        <v>39937.089999999997</v>
      </c>
      <c r="C186" s="3">
        <v>0</v>
      </c>
      <c r="D186" s="3">
        <v>0</v>
      </c>
      <c r="E186" s="3">
        <v>35110.559999999998</v>
      </c>
      <c r="F186" s="3">
        <v>0.3</v>
      </c>
      <c r="G186" s="3">
        <v>-4826.5879999999997</v>
      </c>
      <c r="H186" s="3">
        <v>33345.67</v>
      </c>
      <c r="I186" s="3">
        <v>4817021</v>
      </c>
      <c r="J186" s="3">
        <v>0</v>
      </c>
      <c r="K186" s="3">
        <v>0</v>
      </c>
      <c r="L186" s="3">
        <v>2392449</v>
      </c>
      <c r="M186" s="3">
        <v>343998.1</v>
      </c>
      <c r="N186" s="3">
        <v>7421726</v>
      </c>
      <c r="O186" s="3">
        <v>162987800</v>
      </c>
      <c r="P186" s="3">
        <v>28.794989999999999</v>
      </c>
      <c r="Q186" s="3">
        <v>0</v>
      </c>
      <c r="R186" s="3">
        <v>0</v>
      </c>
      <c r="S186" s="3">
        <v>0</v>
      </c>
      <c r="T186" s="3">
        <v>-728.72019999999998</v>
      </c>
      <c r="U186" s="3">
        <v>-1331.904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12349.71</v>
      </c>
      <c r="AK186" s="3">
        <v>15069.19</v>
      </c>
      <c r="AL186" s="3">
        <v>11452.03</v>
      </c>
      <c r="AM186" s="3">
        <v>31015.32</v>
      </c>
      <c r="AN186" s="1" t="s">
        <v>46</v>
      </c>
    </row>
    <row r="187" spans="1:40" x14ac:dyDescent="0.25">
      <c r="A187" s="2">
        <v>29680</v>
      </c>
      <c r="B187" s="3">
        <v>60852.97</v>
      </c>
      <c r="C187" s="3">
        <v>0</v>
      </c>
      <c r="D187" s="3">
        <v>0</v>
      </c>
      <c r="E187" s="3">
        <v>56888.06</v>
      </c>
      <c r="F187" s="3">
        <v>0.6</v>
      </c>
      <c r="G187" s="3">
        <v>-3964.663</v>
      </c>
      <c r="H187" s="3">
        <v>0</v>
      </c>
      <c r="I187" s="3">
        <v>4665575</v>
      </c>
      <c r="J187" s="3">
        <v>0</v>
      </c>
      <c r="K187" s="3">
        <v>0</v>
      </c>
      <c r="L187" s="3">
        <v>2331107</v>
      </c>
      <c r="M187" s="3">
        <v>434624</v>
      </c>
      <c r="N187" s="3">
        <v>7424764</v>
      </c>
      <c r="O187" s="3">
        <v>162978500</v>
      </c>
      <c r="P187" s="3">
        <v>28.534610000000001</v>
      </c>
      <c r="Q187" s="3">
        <v>0</v>
      </c>
      <c r="R187" s="3">
        <v>0</v>
      </c>
      <c r="S187" s="3">
        <v>0</v>
      </c>
      <c r="T187" s="3">
        <v>-729.40809999999999</v>
      </c>
      <c r="U187" s="3">
        <v>-1313.126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14917.63</v>
      </c>
      <c r="AK187" s="3">
        <v>15207.5</v>
      </c>
      <c r="AL187" s="3">
        <v>11882.98</v>
      </c>
      <c r="AM187" s="3">
        <v>151445.20000000001</v>
      </c>
      <c r="AN187" s="1" t="s">
        <v>46</v>
      </c>
    </row>
    <row r="188" spans="1:40" x14ac:dyDescent="0.25">
      <c r="A188" s="2">
        <v>29681</v>
      </c>
      <c r="B188" s="3">
        <v>72846.289999999994</v>
      </c>
      <c r="C188" s="3">
        <v>0</v>
      </c>
      <c r="D188" s="3">
        <v>0</v>
      </c>
      <c r="E188" s="3">
        <v>69055.42</v>
      </c>
      <c r="F188" s="3">
        <v>0.6</v>
      </c>
      <c r="G188" s="3">
        <v>-3790.7089999999998</v>
      </c>
      <c r="H188" s="3">
        <v>0</v>
      </c>
      <c r="I188" s="3">
        <v>4447612</v>
      </c>
      <c r="J188" s="3">
        <v>0</v>
      </c>
      <c r="K188" s="3">
        <v>0</v>
      </c>
      <c r="L188" s="3">
        <v>2274268</v>
      </c>
      <c r="M188" s="3">
        <v>519096.6</v>
      </c>
      <c r="N188" s="3">
        <v>7430084</v>
      </c>
      <c r="O188" s="3">
        <v>162969500</v>
      </c>
      <c r="P188" s="3">
        <v>28.368480000000002</v>
      </c>
      <c r="Q188" s="3">
        <v>0</v>
      </c>
      <c r="R188" s="3">
        <v>0</v>
      </c>
      <c r="S188" s="3">
        <v>0</v>
      </c>
      <c r="T188" s="3">
        <v>-730.24220000000003</v>
      </c>
      <c r="U188" s="3">
        <v>-1306.396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17457.86</v>
      </c>
      <c r="AK188" s="3">
        <v>15309.44</v>
      </c>
      <c r="AL188" s="3">
        <v>12140.46</v>
      </c>
      <c r="AM188" s="3">
        <v>217963.4</v>
      </c>
      <c r="AN188" s="1" t="s">
        <v>46</v>
      </c>
    </row>
    <row r="189" spans="1:40" x14ac:dyDescent="0.25">
      <c r="A189" s="2">
        <v>29682</v>
      </c>
      <c r="B189" s="3">
        <v>83948.38</v>
      </c>
      <c r="C189" s="3">
        <v>0</v>
      </c>
      <c r="D189" s="3">
        <v>0</v>
      </c>
      <c r="E189" s="3">
        <v>80249.64</v>
      </c>
      <c r="F189" s="3">
        <v>0.6</v>
      </c>
      <c r="G189" s="3">
        <v>-3698.6410000000001</v>
      </c>
      <c r="H189" s="3">
        <v>0</v>
      </c>
      <c r="I189" s="3">
        <v>4176962</v>
      </c>
      <c r="J189" s="3">
        <v>0</v>
      </c>
      <c r="K189" s="3">
        <v>0</v>
      </c>
      <c r="L189" s="3">
        <v>2246175</v>
      </c>
      <c r="M189" s="3">
        <v>588544</v>
      </c>
      <c r="N189" s="3">
        <v>7437223</v>
      </c>
      <c r="O189" s="3">
        <v>162960800</v>
      </c>
      <c r="P189" s="3">
        <v>28.258649999999999</v>
      </c>
      <c r="Q189" s="3">
        <v>0</v>
      </c>
      <c r="R189" s="3">
        <v>0</v>
      </c>
      <c r="S189" s="3">
        <v>0</v>
      </c>
      <c r="T189" s="3">
        <v>-731.11929999999995</v>
      </c>
      <c r="U189" s="3">
        <v>-1301.1690000000001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19536.490000000002</v>
      </c>
      <c r="AK189" s="3">
        <v>15406.71</v>
      </c>
      <c r="AL189" s="3">
        <v>12399.47</v>
      </c>
      <c r="AM189" s="3">
        <v>270650.2</v>
      </c>
      <c r="AN189" s="1" t="s">
        <v>46</v>
      </c>
    </row>
    <row r="190" spans="1:40" x14ac:dyDescent="0.25">
      <c r="A190" s="2">
        <v>29683</v>
      </c>
      <c r="B190" s="3">
        <v>79027.3</v>
      </c>
      <c r="C190" s="3">
        <v>0</v>
      </c>
      <c r="D190" s="3">
        <v>0</v>
      </c>
      <c r="E190" s="3">
        <v>74853.399999999994</v>
      </c>
      <c r="F190" s="3">
        <v>0.3</v>
      </c>
      <c r="G190" s="3">
        <v>-4173.9210000000003</v>
      </c>
      <c r="H190" s="3">
        <v>0</v>
      </c>
      <c r="I190" s="3">
        <v>3942603</v>
      </c>
      <c r="J190" s="3">
        <v>0</v>
      </c>
      <c r="K190" s="3">
        <v>0</v>
      </c>
      <c r="L190" s="3">
        <v>2267775</v>
      </c>
      <c r="M190" s="3">
        <v>597499.4</v>
      </c>
      <c r="N190" s="3">
        <v>7444636</v>
      </c>
      <c r="O190" s="3">
        <v>162951600</v>
      </c>
      <c r="P190" s="3">
        <v>28.27233</v>
      </c>
      <c r="Q190" s="3">
        <v>0</v>
      </c>
      <c r="R190" s="3">
        <v>0</v>
      </c>
      <c r="S190" s="3">
        <v>0</v>
      </c>
      <c r="T190" s="3">
        <v>-731.42729999999995</v>
      </c>
      <c r="U190" s="3">
        <v>-1296.317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19835.64</v>
      </c>
      <c r="AK190" s="3">
        <v>15407.92</v>
      </c>
      <c r="AL190" s="3">
        <v>12425.37</v>
      </c>
      <c r="AM190" s="3">
        <v>234358.8</v>
      </c>
      <c r="AN190" s="1" t="s">
        <v>46</v>
      </c>
    </row>
    <row r="191" spans="1:40" x14ac:dyDescent="0.25">
      <c r="A191" s="2">
        <v>29684</v>
      </c>
      <c r="B191" s="3">
        <v>69819.360000000001</v>
      </c>
      <c r="C191" s="3">
        <v>0</v>
      </c>
      <c r="D191" s="3">
        <v>0</v>
      </c>
      <c r="E191" s="3">
        <v>65203.73</v>
      </c>
      <c r="F191" s="3">
        <v>0.3</v>
      </c>
      <c r="G191" s="3">
        <v>-4615.741</v>
      </c>
      <c r="H191" s="3">
        <v>0</v>
      </c>
      <c r="I191" s="3">
        <v>3780035</v>
      </c>
      <c r="J191" s="3">
        <v>0</v>
      </c>
      <c r="K191" s="3">
        <v>0</v>
      </c>
      <c r="L191" s="3">
        <v>2296973</v>
      </c>
      <c r="M191" s="3">
        <v>569108.6</v>
      </c>
      <c r="N191" s="3">
        <v>7451247</v>
      </c>
      <c r="O191" s="3">
        <v>162941800</v>
      </c>
      <c r="P191" s="3">
        <v>28.371749999999999</v>
      </c>
      <c r="Q191" s="3">
        <v>0</v>
      </c>
      <c r="R191" s="3">
        <v>0</v>
      </c>
      <c r="S191" s="3">
        <v>0</v>
      </c>
      <c r="T191" s="3">
        <v>-731.24739999999997</v>
      </c>
      <c r="U191" s="3">
        <v>-1291.683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18873.93</v>
      </c>
      <c r="AK191" s="3">
        <v>15364.59</v>
      </c>
      <c r="AL191" s="3">
        <v>12265.22</v>
      </c>
      <c r="AM191" s="3">
        <v>162568</v>
      </c>
      <c r="AN191" s="1" t="s">
        <v>46</v>
      </c>
    </row>
    <row r="192" spans="1:40" x14ac:dyDescent="0.25">
      <c r="A192" s="2">
        <v>29685</v>
      </c>
      <c r="B192" s="3">
        <v>81922.149999999994</v>
      </c>
      <c r="C192" s="3">
        <v>0</v>
      </c>
      <c r="D192" s="3">
        <v>0</v>
      </c>
      <c r="E192" s="3">
        <v>77861.820000000007</v>
      </c>
      <c r="F192" s="3">
        <v>0.6</v>
      </c>
      <c r="G192" s="3">
        <v>-4060.3029999999999</v>
      </c>
      <c r="H192" s="3">
        <v>0</v>
      </c>
      <c r="I192" s="3">
        <v>3558937</v>
      </c>
      <c r="J192" s="3">
        <v>0</v>
      </c>
      <c r="K192" s="3">
        <v>0</v>
      </c>
      <c r="L192" s="3">
        <v>2282872</v>
      </c>
      <c r="M192" s="3">
        <v>605294.9</v>
      </c>
      <c r="N192" s="3">
        <v>7458975</v>
      </c>
      <c r="O192" s="3">
        <v>162932700</v>
      </c>
      <c r="P192" s="3">
        <v>28.3202</v>
      </c>
      <c r="Q192" s="3">
        <v>0</v>
      </c>
      <c r="R192" s="3">
        <v>0</v>
      </c>
      <c r="S192" s="3">
        <v>0</v>
      </c>
      <c r="T192" s="3">
        <v>-731.5421</v>
      </c>
      <c r="U192" s="3">
        <v>-1287.279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20118.98</v>
      </c>
      <c r="AK192" s="3">
        <v>15441.36</v>
      </c>
      <c r="AL192" s="3">
        <v>12394.13</v>
      </c>
      <c r="AM192" s="3">
        <v>221098</v>
      </c>
      <c r="AN192" s="1" t="s">
        <v>46</v>
      </c>
    </row>
    <row r="193" spans="1:40" x14ac:dyDescent="0.25">
      <c r="A193" s="2">
        <v>29686</v>
      </c>
      <c r="B193" s="3">
        <v>76292.14</v>
      </c>
      <c r="C193" s="3">
        <v>0</v>
      </c>
      <c r="D193" s="3">
        <v>0</v>
      </c>
      <c r="E193" s="3">
        <v>71886.47</v>
      </c>
      <c r="F193" s="3">
        <v>0.6</v>
      </c>
      <c r="G193" s="3">
        <v>-4405.665</v>
      </c>
      <c r="H193" s="3">
        <v>0</v>
      </c>
      <c r="I193" s="3">
        <v>3369990</v>
      </c>
      <c r="J193" s="3">
        <v>0</v>
      </c>
      <c r="K193" s="3">
        <v>0</v>
      </c>
      <c r="L193" s="3">
        <v>2297423</v>
      </c>
      <c r="M193" s="3">
        <v>600604.1</v>
      </c>
      <c r="N193" s="3">
        <v>7466233</v>
      </c>
      <c r="O193" s="3">
        <v>162923300</v>
      </c>
      <c r="P193" s="3">
        <v>28.310320000000001</v>
      </c>
      <c r="Q193" s="3">
        <v>0</v>
      </c>
      <c r="R193" s="3">
        <v>0</v>
      </c>
      <c r="S193" s="3">
        <v>0</v>
      </c>
      <c r="T193" s="3">
        <v>-731.48820000000001</v>
      </c>
      <c r="U193" s="3">
        <v>-1283.0450000000001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19649.41</v>
      </c>
      <c r="AK193" s="3">
        <v>15422.7</v>
      </c>
      <c r="AL193" s="3">
        <v>12393.5</v>
      </c>
      <c r="AM193" s="3">
        <v>188947</v>
      </c>
      <c r="AN193" s="1" t="s">
        <v>46</v>
      </c>
    </row>
    <row r="194" spans="1:40" x14ac:dyDescent="0.25">
      <c r="A194" s="2">
        <v>29687</v>
      </c>
      <c r="B194" s="3">
        <v>67166.3</v>
      </c>
      <c r="C194" s="3">
        <v>0</v>
      </c>
      <c r="D194" s="3">
        <v>0</v>
      </c>
      <c r="E194" s="3">
        <v>62432.53</v>
      </c>
      <c r="F194" s="3">
        <v>0.3</v>
      </c>
      <c r="G194" s="3">
        <v>-4733.8720000000003</v>
      </c>
      <c r="H194" s="3">
        <v>0</v>
      </c>
      <c r="I194" s="3">
        <v>3236264</v>
      </c>
      <c r="J194" s="3">
        <v>0</v>
      </c>
      <c r="K194" s="3">
        <v>0</v>
      </c>
      <c r="L194" s="3">
        <v>2319305</v>
      </c>
      <c r="M194" s="3">
        <v>566807.9</v>
      </c>
      <c r="N194" s="3">
        <v>7472740</v>
      </c>
      <c r="O194" s="3">
        <v>162913400</v>
      </c>
      <c r="P194" s="3">
        <v>28.39</v>
      </c>
      <c r="Q194" s="3">
        <v>0</v>
      </c>
      <c r="R194" s="3">
        <v>0</v>
      </c>
      <c r="S194" s="3">
        <v>0</v>
      </c>
      <c r="T194" s="3">
        <v>-731.12040000000002</v>
      </c>
      <c r="U194" s="3">
        <v>-1278.9670000000001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18746.84</v>
      </c>
      <c r="AK194" s="3">
        <v>15369.6</v>
      </c>
      <c r="AL194" s="3">
        <v>12242.16</v>
      </c>
      <c r="AM194" s="3">
        <v>133725.70000000001</v>
      </c>
      <c r="AN194" s="1" t="s">
        <v>46</v>
      </c>
    </row>
    <row r="195" spans="1:40" x14ac:dyDescent="0.25">
      <c r="A195" s="2">
        <v>29688</v>
      </c>
      <c r="B195" s="3">
        <v>67381.77</v>
      </c>
      <c r="C195" s="3">
        <v>0</v>
      </c>
      <c r="D195" s="3">
        <v>0</v>
      </c>
      <c r="E195" s="3">
        <v>62851.87</v>
      </c>
      <c r="F195" s="3">
        <v>0.3</v>
      </c>
      <c r="G195" s="3">
        <v>-4529.9620000000004</v>
      </c>
      <c r="H195" s="3">
        <v>0</v>
      </c>
      <c r="I195" s="3">
        <v>3091788</v>
      </c>
      <c r="J195" s="3">
        <v>0</v>
      </c>
      <c r="K195" s="3">
        <v>0</v>
      </c>
      <c r="L195" s="3">
        <v>2306012</v>
      </c>
      <c r="M195" s="3">
        <v>561750.6</v>
      </c>
      <c r="N195" s="3">
        <v>7479277</v>
      </c>
      <c r="O195" s="3">
        <v>162903700</v>
      </c>
      <c r="P195" s="3">
        <v>28.434259999999998</v>
      </c>
      <c r="Q195" s="3">
        <v>0</v>
      </c>
      <c r="R195" s="3">
        <v>0</v>
      </c>
      <c r="S195" s="3">
        <v>0</v>
      </c>
      <c r="T195" s="3">
        <v>-730.92970000000003</v>
      </c>
      <c r="U195" s="3">
        <v>-1275.0609999999999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18802.060000000001</v>
      </c>
      <c r="AK195" s="3">
        <v>15367.15</v>
      </c>
      <c r="AL195" s="3">
        <v>12266.61</v>
      </c>
      <c r="AM195" s="3">
        <v>144475.9</v>
      </c>
      <c r="AN195" s="1" t="s">
        <v>46</v>
      </c>
    </row>
    <row r="196" spans="1:40" x14ac:dyDescent="0.25">
      <c r="A196" s="2">
        <v>29689</v>
      </c>
      <c r="B196" s="3">
        <v>86951.98</v>
      </c>
      <c r="C196" s="3">
        <v>0</v>
      </c>
      <c r="D196" s="3">
        <v>0</v>
      </c>
      <c r="E196" s="3">
        <v>83264.83</v>
      </c>
      <c r="F196" s="3">
        <v>0.6</v>
      </c>
      <c r="G196" s="3">
        <v>-3687.0479999999998</v>
      </c>
      <c r="H196" s="3">
        <v>0</v>
      </c>
      <c r="I196" s="3">
        <v>2831371</v>
      </c>
      <c r="J196" s="3">
        <v>0</v>
      </c>
      <c r="K196" s="3">
        <v>0</v>
      </c>
      <c r="L196" s="3">
        <v>2259151</v>
      </c>
      <c r="M196" s="3">
        <v>630866.19999999995</v>
      </c>
      <c r="N196" s="3">
        <v>7487082</v>
      </c>
      <c r="O196" s="3">
        <v>162895200</v>
      </c>
      <c r="P196" s="3">
        <v>28.342700000000001</v>
      </c>
      <c r="Q196" s="3">
        <v>0</v>
      </c>
      <c r="R196" s="3">
        <v>0</v>
      </c>
      <c r="S196" s="3">
        <v>0</v>
      </c>
      <c r="T196" s="3">
        <v>-731.46339999999998</v>
      </c>
      <c r="U196" s="3">
        <v>-1271.354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20397.43</v>
      </c>
      <c r="AK196" s="3">
        <v>15487.35</v>
      </c>
      <c r="AL196" s="3">
        <v>12594.85</v>
      </c>
      <c r="AM196" s="3">
        <v>260417.6</v>
      </c>
      <c r="AN196" s="1" t="s">
        <v>46</v>
      </c>
    </row>
    <row r="197" spans="1:40" x14ac:dyDescent="0.25">
      <c r="A197" s="2">
        <v>29690</v>
      </c>
      <c r="B197" s="3">
        <v>91677.69</v>
      </c>
      <c r="C197" s="3">
        <v>0</v>
      </c>
      <c r="D197" s="3">
        <v>0</v>
      </c>
      <c r="E197" s="3">
        <v>87884.31</v>
      </c>
      <c r="F197" s="3">
        <v>0.3</v>
      </c>
      <c r="G197" s="3">
        <v>-3793.3989999999999</v>
      </c>
      <c r="H197" s="3">
        <v>0</v>
      </c>
      <c r="I197" s="3">
        <v>2550915</v>
      </c>
      <c r="J197" s="3">
        <v>0</v>
      </c>
      <c r="K197" s="3">
        <v>0</v>
      </c>
      <c r="L197" s="3">
        <v>2238018</v>
      </c>
      <c r="M197" s="3">
        <v>668070.69999999995</v>
      </c>
      <c r="N197" s="3">
        <v>7495858</v>
      </c>
      <c r="O197" s="3">
        <v>162886500</v>
      </c>
      <c r="P197" s="3">
        <v>28.354590000000002</v>
      </c>
      <c r="Q197" s="3">
        <v>0</v>
      </c>
      <c r="R197" s="3">
        <v>0</v>
      </c>
      <c r="S197" s="3">
        <v>0</v>
      </c>
      <c r="T197" s="3">
        <v>-731.90719999999999</v>
      </c>
      <c r="U197" s="3">
        <v>-1267.7950000000001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21454.05</v>
      </c>
      <c r="AK197" s="3">
        <v>15533.28</v>
      </c>
      <c r="AL197" s="3">
        <v>12680.98</v>
      </c>
      <c r="AM197" s="3">
        <v>280456.09999999998</v>
      </c>
      <c r="AN197" s="1" t="s">
        <v>46</v>
      </c>
    </row>
    <row r="198" spans="1:40" x14ac:dyDescent="0.25">
      <c r="A198" s="2">
        <v>29691</v>
      </c>
      <c r="B198" s="3">
        <v>85960.24</v>
      </c>
      <c r="C198" s="3">
        <v>0</v>
      </c>
      <c r="D198" s="3">
        <v>0</v>
      </c>
      <c r="E198" s="3">
        <v>81752.539999999994</v>
      </c>
      <c r="F198" s="3">
        <v>0.3</v>
      </c>
      <c r="G198" s="3">
        <v>-4207.7839999999997</v>
      </c>
      <c r="H198" s="3">
        <v>0</v>
      </c>
      <c r="I198" s="3">
        <v>2305267</v>
      </c>
      <c r="J198" s="3">
        <v>0</v>
      </c>
      <c r="K198" s="3">
        <v>0</v>
      </c>
      <c r="L198" s="3">
        <v>2238971</v>
      </c>
      <c r="M198" s="3">
        <v>659762.9</v>
      </c>
      <c r="N198" s="3">
        <v>7504379</v>
      </c>
      <c r="O198" s="3">
        <v>162877400</v>
      </c>
      <c r="P198" s="3">
        <v>28.449110000000001</v>
      </c>
      <c r="Q198" s="3">
        <v>0</v>
      </c>
      <c r="R198" s="3">
        <v>0</v>
      </c>
      <c r="S198" s="3">
        <v>0</v>
      </c>
      <c r="T198" s="3">
        <v>-731.96669999999995</v>
      </c>
      <c r="U198" s="3">
        <v>-1264.355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21085.57</v>
      </c>
      <c r="AK198" s="3">
        <v>15512.72</v>
      </c>
      <c r="AL198" s="3">
        <v>12566.25</v>
      </c>
      <c r="AM198" s="3">
        <v>245647.2</v>
      </c>
      <c r="AN198" s="1" t="s">
        <v>46</v>
      </c>
    </row>
    <row r="199" spans="1:40" x14ac:dyDescent="0.25">
      <c r="A199" s="2">
        <v>29692</v>
      </c>
      <c r="B199" s="3">
        <v>79536.62</v>
      </c>
      <c r="C199" s="3">
        <v>0</v>
      </c>
      <c r="D199" s="3">
        <v>0</v>
      </c>
      <c r="E199" s="3">
        <v>75126.69</v>
      </c>
      <c r="F199" s="3">
        <v>0.3</v>
      </c>
      <c r="G199" s="3">
        <v>-4410.0320000000002</v>
      </c>
      <c r="H199" s="3">
        <v>0</v>
      </c>
      <c r="I199" s="3">
        <v>2091546</v>
      </c>
      <c r="J199" s="3">
        <v>0</v>
      </c>
      <c r="K199" s="3">
        <v>0</v>
      </c>
      <c r="L199" s="3">
        <v>2242673</v>
      </c>
      <c r="M199" s="3">
        <v>634908.6</v>
      </c>
      <c r="N199" s="3">
        <v>7512246</v>
      </c>
      <c r="O199" s="3">
        <v>162867900</v>
      </c>
      <c r="P199" s="3">
        <v>28.55528</v>
      </c>
      <c r="Q199" s="3">
        <v>0</v>
      </c>
      <c r="R199" s="3">
        <v>0</v>
      </c>
      <c r="S199" s="3">
        <v>0</v>
      </c>
      <c r="T199" s="3">
        <v>-731.77430000000004</v>
      </c>
      <c r="U199" s="3">
        <v>-1261.0340000000001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20304.150000000001</v>
      </c>
      <c r="AK199" s="3">
        <v>15472.83</v>
      </c>
      <c r="AL199" s="3">
        <v>12440.04</v>
      </c>
      <c r="AM199" s="3">
        <v>213721.7</v>
      </c>
      <c r="AN199" s="1" t="s">
        <v>46</v>
      </c>
    </row>
    <row r="200" spans="1:40" x14ac:dyDescent="0.25">
      <c r="A200" s="2">
        <v>29693</v>
      </c>
      <c r="B200" s="3">
        <v>79808.77</v>
      </c>
      <c r="C200" s="3">
        <v>0</v>
      </c>
      <c r="D200" s="3">
        <v>0</v>
      </c>
      <c r="E200" s="3">
        <v>75568.479999999996</v>
      </c>
      <c r="F200" s="3">
        <v>0.3</v>
      </c>
      <c r="G200" s="3">
        <v>-4240.3450000000003</v>
      </c>
      <c r="H200" s="3">
        <v>0</v>
      </c>
      <c r="I200" s="3">
        <v>1874285</v>
      </c>
      <c r="J200" s="3">
        <v>0</v>
      </c>
      <c r="K200" s="3">
        <v>0</v>
      </c>
      <c r="L200" s="3">
        <v>2221172</v>
      </c>
      <c r="M200" s="3">
        <v>624797.5</v>
      </c>
      <c r="N200" s="3">
        <v>7519794</v>
      </c>
      <c r="O200" s="3">
        <v>162858600</v>
      </c>
      <c r="P200" s="3">
        <v>28.62377</v>
      </c>
      <c r="Q200" s="3">
        <v>0</v>
      </c>
      <c r="R200" s="3">
        <v>0</v>
      </c>
      <c r="S200" s="3">
        <v>0</v>
      </c>
      <c r="T200" s="3">
        <v>-731.65300000000002</v>
      </c>
      <c r="U200" s="3">
        <v>-1257.8430000000001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19893.18</v>
      </c>
      <c r="AK200" s="3">
        <v>15466.77</v>
      </c>
      <c r="AL200" s="3">
        <v>12346.76</v>
      </c>
      <c r="AM200" s="3">
        <v>217261.1</v>
      </c>
      <c r="AN200" s="1" t="s">
        <v>46</v>
      </c>
    </row>
    <row r="201" spans="1:40" x14ac:dyDescent="0.25">
      <c r="A201" s="2">
        <v>29694</v>
      </c>
      <c r="B201" s="3">
        <v>67772.2</v>
      </c>
      <c r="C201" s="3">
        <v>0</v>
      </c>
      <c r="D201" s="3">
        <v>0</v>
      </c>
      <c r="E201" s="3">
        <v>63073.19</v>
      </c>
      <c r="F201" s="3">
        <v>0.3</v>
      </c>
      <c r="G201" s="3">
        <v>-4699.1000000000004</v>
      </c>
      <c r="H201" s="3">
        <v>0</v>
      </c>
      <c r="I201" s="3">
        <v>1703738</v>
      </c>
      <c r="J201" s="3">
        <v>0</v>
      </c>
      <c r="K201" s="3">
        <v>0</v>
      </c>
      <c r="L201" s="3">
        <v>2221185</v>
      </c>
      <c r="M201" s="3">
        <v>575576.19999999995</v>
      </c>
      <c r="N201" s="3">
        <v>7525869</v>
      </c>
      <c r="O201" s="3">
        <v>162848700</v>
      </c>
      <c r="P201" s="3">
        <v>28.739470000000001</v>
      </c>
      <c r="Q201" s="3">
        <v>0</v>
      </c>
      <c r="R201" s="3">
        <v>0</v>
      </c>
      <c r="S201" s="3">
        <v>0</v>
      </c>
      <c r="T201" s="3">
        <v>-731.17750000000001</v>
      </c>
      <c r="U201" s="3">
        <v>-1254.7460000000001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18227.5</v>
      </c>
      <c r="AK201" s="3">
        <v>15378.97</v>
      </c>
      <c r="AL201" s="3">
        <v>12154.51</v>
      </c>
      <c r="AM201" s="3">
        <v>170546.5</v>
      </c>
      <c r="AN201" s="1" t="s">
        <v>46</v>
      </c>
    </row>
    <row r="202" spans="1:40" x14ac:dyDescent="0.25">
      <c r="A202" s="2">
        <v>29695</v>
      </c>
      <c r="B202" s="3">
        <v>78037.429999999993</v>
      </c>
      <c r="C202" s="3">
        <v>122.39319999999999</v>
      </c>
      <c r="D202" s="3">
        <v>0</v>
      </c>
      <c r="E202" s="3">
        <v>73617.990000000005</v>
      </c>
      <c r="F202" s="3">
        <v>0.6</v>
      </c>
      <c r="G202" s="3">
        <v>-4297.0169999999998</v>
      </c>
      <c r="H202" s="3">
        <v>55977.47</v>
      </c>
      <c r="I202" s="3">
        <v>1562166</v>
      </c>
      <c r="J202" s="3">
        <v>0</v>
      </c>
      <c r="K202" s="3">
        <v>0</v>
      </c>
      <c r="L202" s="3">
        <v>2300911</v>
      </c>
      <c r="M202" s="3">
        <v>574204.4</v>
      </c>
      <c r="N202" s="3">
        <v>7531697</v>
      </c>
      <c r="O202" s="3">
        <v>162839200</v>
      </c>
      <c r="P202" s="3">
        <v>28.7043</v>
      </c>
      <c r="Q202" s="3">
        <v>0</v>
      </c>
      <c r="R202" s="3">
        <v>0</v>
      </c>
      <c r="S202" s="3">
        <v>143617.20000000001</v>
      </c>
      <c r="T202" s="3">
        <v>-731.2133</v>
      </c>
      <c r="U202" s="3">
        <v>-1251.787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18112.830000000002</v>
      </c>
      <c r="AK202" s="3">
        <v>15420.72</v>
      </c>
      <c r="AL202" s="3">
        <v>12287.03</v>
      </c>
      <c r="AM202" s="3">
        <v>229089.6</v>
      </c>
      <c r="AN202" s="1" t="s">
        <v>46</v>
      </c>
    </row>
    <row r="203" spans="1:40" x14ac:dyDescent="0.25">
      <c r="A203" s="2">
        <v>29696</v>
      </c>
      <c r="B203" s="3">
        <v>60886.41</v>
      </c>
      <c r="C203" s="3">
        <v>0</v>
      </c>
      <c r="D203" s="3">
        <v>0</v>
      </c>
      <c r="E203" s="3">
        <v>56082.43</v>
      </c>
      <c r="F203" s="3">
        <v>0.3</v>
      </c>
      <c r="G203" s="3">
        <v>-4804.12</v>
      </c>
      <c r="H203" s="3">
        <v>399.16489999999999</v>
      </c>
      <c r="I203" s="3">
        <v>1488424</v>
      </c>
      <c r="J203" s="3">
        <v>0</v>
      </c>
      <c r="K203" s="3">
        <v>0</v>
      </c>
      <c r="L203" s="3">
        <v>2327241</v>
      </c>
      <c r="M203" s="3">
        <v>525116.69999999995</v>
      </c>
      <c r="N203" s="3">
        <v>7536375</v>
      </c>
      <c r="O203" s="3">
        <v>162829300</v>
      </c>
      <c r="P203" s="3">
        <v>28.846170000000001</v>
      </c>
      <c r="Q203" s="3">
        <v>0</v>
      </c>
      <c r="R203" s="3">
        <v>0</v>
      </c>
      <c r="S203" s="3">
        <v>0</v>
      </c>
      <c r="T203" s="3">
        <v>-730.66930000000002</v>
      </c>
      <c r="U203" s="3">
        <v>-1248.9100000000001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38873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16858.55</v>
      </c>
      <c r="AK203" s="3">
        <v>15312.82</v>
      </c>
      <c r="AL203" s="3">
        <v>12182.25</v>
      </c>
      <c r="AM203" s="3">
        <v>73742.17</v>
      </c>
      <c r="AN203" s="1" t="s">
        <v>46</v>
      </c>
    </row>
    <row r="204" spans="1:40" x14ac:dyDescent="0.25">
      <c r="A204" s="2">
        <v>29697</v>
      </c>
      <c r="B204" s="3">
        <v>74774.7</v>
      </c>
      <c r="C204" s="3">
        <v>0</v>
      </c>
      <c r="D204" s="3">
        <v>0</v>
      </c>
      <c r="E204" s="3">
        <v>70956.89</v>
      </c>
      <c r="F204" s="3">
        <v>0.3</v>
      </c>
      <c r="G204" s="3">
        <v>-3817.8710000000001</v>
      </c>
      <c r="H204" s="3">
        <v>0</v>
      </c>
      <c r="I204" s="3">
        <v>1345858</v>
      </c>
      <c r="J204" s="3">
        <v>0</v>
      </c>
      <c r="K204" s="3">
        <v>0</v>
      </c>
      <c r="L204" s="3">
        <v>2204073</v>
      </c>
      <c r="M204" s="3">
        <v>553215.1</v>
      </c>
      <c r="N204" s="3">
        <v>7541514</v>
      </c>
      <c r="O204" s="3">
        <v>162820500</v>
      </c>
      <c r="P204" s="3">
        <v>28.902509999999999</v>
      </c>
      <c r="Q204" s="3">
        <v>0</v>
      </c>
      <c r="R204" s="3">
        <v>0</v>
      </c>
      <c r="S204" s="3">
        <v>0</v>
      </c>
      <c r="T204" s="3">
        <v>-730.78549999999996</v>
      </c>
      <c r="U204" s="3">
        <v>-1246.1859999999999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164594.79999999999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17471.080000000002</v>
      </c>
      <c r="AK204" s="3">
        <v>15385.93</v>
      </c>
      <c r="AL204" s="3">
        <v>12333.91</v>
      </c>
      <c r="AM204" s="3">
        <v>142565.6</v>
      </c>
      <c r="AN204" s="1" t="s">
        <v>46</v>
      </c>
    </row>
    <row r="205" spans="1:40" x14ac:dyDescent="0.25">
      <c r="A205" s="2">
        <v>29698</v>
      </c>
      <c r="B205" s="3">
        <v>63451.68</v>
      </c>
      <c r="C205" s="3">
        <v>0</v>
      </c>
      <c r="D205" s="3">
        <v>0</v>
      </c>
      <c r="E205" s="3">
        <v>59020.29</v>
      </c>
      <c r="F205" s="3">
        <v>0.3</v>
      </c>
      <c r="G205" s="3">
        <v>-4431.491</v>
      </c>
      <c r="H205" s="3">
        <v>0</v>
      </c>
      <c r="I205" s="3">
        <v>1193007</v>
      </c>
      <c r="J205" s="3">
        <v>0</v>
      </c>
      <c r="K205" s="3">
        <v>0</v>
      </c>
      <c r="L205" s="3">
        <v>2140080</v>
      </c>
      <c r="M205" s="3">
        <v>513488.2</v>
      </c>
      <c r="N205" s="3">
        <v>7545374</v>
      </c>
      <c r="O205" s="3">
        <v>162810800</v>
      </c>
      <c r="P205" s="3">
        <v>29.000340000000001</v>
      </c>
      <c r="Q205" s="3">
        <v>0</v>
      </c>
      <c r="R205" s="3">
        <v>0</v>
      </c>
      <c r="S205" s="3">
        <v>0</v>
      </c>
      <c r="T205" s="3">
        <v>-730.47299999999996</v>
      </c>
      <c r="U205" s="3">
        <v>-1243.5350000000001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196987.4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15867.28</v>
      </c>
      <c r="AK205" s="3">
        <v>15302.29</v>
      </c>
      <c r="AL205" s="3">
        <v>12009.66</v>
      </c>
      <c r="AM205" s="3">
        <v>152850.9</v>
      </c>
      <c r="AN205" s="1" t="s">
        <v>46</v>
      </c>
    </row>
    <row r="206" spans="1:40" x14ac:dyDescent="0.25">
      <c r="A206" s="2">
        <v>29699</v>
      </c>
      <c r="B206" s="3">
        <v>57528.05</v>
      </c>
      <c r="C206" s="3">
        <v>0</v>
      </c>
      <c r="D206" s="3">
        <v>0</v>
      </c>
      <c r="E206" s="3">
        <v>53046.78</v>
      </c>
      <c r="F206" s="3">
        <v>0.3</v>
      </c>
      <c r="G206" s="3">
        <v>-4481.3770000000004</v>
      </c>
      <c r="H206" s="3">
        <v>0</v>
      </c>
      <c r="I206" s="3">
        <v>1037003</v>
      </c>
      <c r="J206" s="3">
        <v>0</v>
      </c>
      <c r="K206" s="3">
        <v>0</v>
      </c>
      <c r="L206" s="3">
        <v>2061307</v>
      </c>
      <c r="M206" s="3">
        <v>466087.8</v>
      </c>
      <c r="N206" s="3">
        <v>7547629</v>
      </c>
      <c r="O206" s="3">
        <v>162800700</v>
      </c>
      <c r="P206" s="3">
        <v>29.105340000000002</v>
      </c>
      <c r="Q206" s="3">
        <v>0</v>
      </c>
      <c r="R206" s="3">
        <v>0</v>
      </c>
      <c r="S206" s="3">
        <v>0</v>
      </c>
      <c r="T206" s="3">
        <v>-730.0693</v>
      </c>
      <c r="U206" s="3">
        <v>-1240.971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230463.2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13893.7</v>
      </c>
      <c r="AK206" s="3">
        <v>15224.49</v>
      </c>
      <c r="AL206" s="3">
        <v>11641.77</v>
      </c>
      <c r="AM206" s="3">
        <v>156004.5</v>
      </c>
      <c r="AN206" s="1" t="s">
        <v>46</v>
      </c>
    </row>
    <row r="207" spans="1:40" x14ac:dyDescent="0.25">
      <c r="A207" s="2">
        <v>29700</v>
      </c>
      <c r="B207" s="3">
        <v>50206.92</v>
      </c>
      <c r="C207" s="3">
        <v>0</v>
      </c>
      <c r="D207" s="3">
        <v>0</v>
      </c>
      <c r="E207" s="3">
        <v>45623.57</v>
      </c>
      <c r="F207" s="3">
        <v>0.3</v>
      </c>
      <c r="G207" s="3">
        <v>-4583.4620000000004</v>
      </c>
      <c r="H207" s="3">
        <v>0</v>
      </c>
      <c r="I207" s="3">
        <v>889430.7</v>
      </c>
      <c r="J207" s="3">
        <v>0</v>
      </c>
      <c r="K207" s="3">
        <v>0</v>
      </c>
      <c r="L207" s="3">
        <v>1971213</v>
      </c>
      <c r="M207" s="3">
        <v>412951.9</v>
      </c>
      <c r="N207" s="3">
        <v>7549121</v>
      </c>
      <c r="O207" s="3">
        <v>162790300</v>
      </c>
      <c r="P207" s="3">
        <v>29.222090000000001</v>
      </c>
      <c r="Q207" s="3">
        <v>0</v>
      </c>
      <c r="R207" s="3">
        <v>0</v>
      </c>
      <c r="S207" s="3">
        <v>0</v>
      </c>
      <c r="T207" s="3">
        <v>-729.55359999999996</v>
      </c>
      <c r="U207" s="3">
        <v>-1238.4870000000001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247594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12700.25</v>
      </c>
      <c r="AK207" s="3">
        <v>15115.5</v>
      </c>
      <c r="AL207" s="3">
        <v>11212.2</v>
      </c>
      <c r="AM207" s="3">
        <v>147572.1</v>
      </c>
      <c r="AN207" s="1" t="s">
        <v>46</v>
      </c>
    </row>
    <row r="208" spans="1:40" x14ac:dyDescent="0.25">
      <c r="A208" s="2">
        <v>29701</v>
      </c>
      <c r="B208" s="3">
        <v>37583.25</v>
      </c>
      <c r="C208" s="3">
        <v>0</v>
      </c>
      <c r="D208" s="3">
        <v>0</v>
      </c>
      <c r="E208" s="3">
        <v>32569.66</v>
      </c>
      <c r="F208" s="3">
        <v>0.3</v>
      </c>
      <c r="G208" s="3">
        <v>-5013.7179999999998</v>
      </c>
      <c r="H208" s="3">
        <v>0</v>
      </c>
      <c r="I208" s="3">
        <v>790913.6</v>
      </c>
      <c r="J208" s="3">
        <v>0</v>
      </c>
      <c r="K208" s="3">
        <v>0</v>
      </c>
      <c r="L208" s="3">
        <v>1922137</v>
      </c>
      <c r="M208" s="3">
        <v>336902.2</v>
      </c>
      <c r="N208" s="3">
        <v>7548901</v>
      </c>
      <c r="O208" s="3">
        <v>162779000</v>
      </c>
      <c r="P208" s="3">
        <v>29.355519999999999</v>
      </c>
      <c r="Q208" s="3">
        <v>0</v>
      </c>
      <c r="R208" s="3">
        <v>0</v>
      </c>
      <c r="S208" s="3">
        <v>0</v>
      </c>
      <c r="T208" s="3">
        <v>-728.74339999999995</v>
      </c>
      <c r="U208" s="3">
        <v>-1236.0640000000001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195555.6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10472.08</v>
      </c>
      <c r="AK208" s="3">
        <v>14953.6</v>
      </c>
      <c r="AL208" s="3">
        <v>10696.14</v>
      </c>
      <c r="AM208" s="3">
        <v>98517.08</v>
      </c>
      <c r="AN208" s="1" t="s">
        <v>46</v>
      </c>
    </row>
    <row r="209" spans="1:40" x14ac:dyDescent="0.25">
      <c r="A209" s="2">
        <v>29702</v>
      </c>
      <c r="B209" s="3">
        <v>39626.910000000003</v>
      </c>
      <c r="C209" s="3">
        <v>125.76139999999999</v>
      </c>
      <c r="D209" s="3">
        <v>0</v>
      </c>
      <c r="E209" s="3">
        <v>34949.07</v>
      </c>
      <c r="F209" s="3">
        <v>0.6</v>
      </c>
      <c r="G209" s="3">
        <v>-4552.0860000000002</v>
      </c>
      <c r="H209" s="3">
        <v>69010.13</v>
      </c>
      <c r="I209" s="3">
        <v>728289.2</v>
      </c>
      <c r="J209" s="3">
        <v>0</v>
      </c>
      <c r="K209" s="3">
        <v>0</v>
      </c>
      <c r="L209" s="3">
        <v>2032230</v>
      </c>
      <c r="M209" s="3">
        <v>323960.90000000002</v>
      </c>
      <c r="N209" s="3">
        <v>7548218</v>
      </c>
      <c r="O209" s="3">
        <v>162768300</v>
      </c>
      <c r="P209" s="3">
        <v>29.348790000000001</v>
      </c>
      <c r="Q209" s="3">
        <v>0</v>
      </c>
      <c r="R209" s="3">
        <v>0</v>
      </c>
      <c r="S209" s="3">
        <v>218307.5</v>
      </c>
      <c r="T209" s="3">
        <v>-728.32309999999995</v>
      </c>
      <c r="U209" s="3">
        <v>-1233.742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84638.96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9981.9629999999997</v>
      </c>
      <c r="AK209" s="3">
        <v>14925.16</v>
      </c>
      <c r="AL209" s="3">
        <v>10669.75</v>
      </c>
      <c r="AM209" s="3">
        <v>211796</v>
      </c>
      <c r="AN209" s="1" t="s">
        <v>46</v>
      </c>
    </row>
    <row r="210" spans="1:40" x14ac:dyDescent="0.25">
      <c r="A210" s="2">
        <v>29703</v>
      </c>
      <c r="B210" s="3">
        <v>32057.85</v>
      </c>
      <c r="C210" s="3">
        <v>0</v>
      </c>
      <c r="D210" s="3">
        <v>0</v>
      </c>
      <c r="E210" s="3">
        <v>27303.759999999998</v>
      </c>
      <c r="F210" s="3">
        <v>0.3</v>
      </c>
      <c r="G210" s="3">
        <v>-4754.1880000000001</v>
      </c>
      <c r="H210" s="3">
        <v>7.4303229999999996</v>
      </c>
      <c r="I210" s="3">
        <v>696332.80000000005</v>
      </c>
      <c r="J210" s="3">
        <v>0</v>
      </c>
      <c r="K210" s="3">
        <v>0</v>
      </c>
      <c r="L210" s="3">
        <v>2026812</v>
      </c>
      <c r="M210" s="3">
        <v>294741.8</v>
      </c>
      <c r="N210" s="3">
        <v>7546601</v>
      </c>
      <c r="O210" s="3">
        <v>162757200</v>
      </c>
      <c r="P210" s="3">
        <v>29.445430000000002</v>
      </c>
      <c r="Q210" s="3">
        <v>0</v>
      </c>
      <c r="R210" s="3">
        <v>0</v>
      </c>
      <c r="S210" s="3">
        <v>0</v>
      </c>
      <c r="T210" s="3">
        <v>-727.73940000000005</v>
      </c>
      <c r="U210" s="3">
        <v>-1231.4860000000001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45215.99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8903.48</v>
      </c>
      <c r="AK210" s="3">
        <v>14829.55</v>
      </c>
      <c r="AL210" s="3">
        <v>10524.32</v>
      </c>
      <c r="AM210" s="3">
        <v>31956.39</v>
      </c>
      <c r="AN210" s="1" t="s">
        <v>46</v>
      </c>
    </row>
    <row r="211" spans="1:40" x14ac:dyDescent="0.25">
      <c r="A211" s="2">
        <v>29704</v>
      </c>
      <c r="B211" s="3">
        <v>39673.54</v>
      </c>
      <c r="C211" s="3">
        <v>0</v>
      </c>
      <c r="D211" s="3">
        <v>3.0208849999999998</v>
      </c>
      <c r="E211" s="3">
        <v>35731.79</v>
      </c>
      <c r="F211" s="3">
        <v>0.3</v>
      </c>
      <c r="G211" s="3">
        <v>-3938.7640000000001</v>
      </c>
      <c r="H211" s="3">
        <v>0</v>
      </c>
      <c r="I211" s="3">
        <v>618277.30000000005</v>
      </c>
      <c r="J211" s="3">
        <v>0</v>
      </c>
      <c r="K211" s="3">
        <v>0</v>
      </c>
      <c r="L211" s="3">
        <v>1844547</v>
      </c>
      <c r="M211" s="3">
        <v>312026.59999999998</v>
      </c>
      <c r="N211" s="3">
        <v>7545814</v>
      </c>
      <c r="O211" s="3">
        <v>162747000</v>
      </c>
      <c r="P211" s="3">
        <v>29.495200000000001</v>
      </c>
      <c r="Q211" s="3">
        <v>0</v>
      </c>
      <c r="R211" s="3">
        <v>0</v>
      </c>
      <c r="S211" s="3">
        <v>0</v>
      </c>
      <c r="T211" s="3">
        <v>-727.68820000000005</v>
      </c>
      <c r="U211" s="3">
        <v>-1229.3430000000001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212430.2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9727.1329999999998</v>
      </c>
      <c r="AK211" s="3">
        <v>14855.66</v>
      </c>
      <c r="AL211" s="3">
        <v>10518.44</v>
      </c>
      <c r="AM211" s="3">
        <v>78055.53</v>
      </c>
      <c r="AN211" s="1" t="s">
        <v>46</v>
      </c>
    </row>
    <row r="212" spans="1:40" x14ac:dyDescent="0.25">
      <c r="A212" s="2">
        <v>29705</v>
      </c>
      <c r="B212" s="3">
        <v>32518.04</v>
      </c>
      <c r="C212" s="3">
        <v>0</v>
      </c>
      <c r="D212" s="3">
        <v>0</v>
      </c>
      <c r="E212" s="3">
        <v>28062.05</v>
      </c>
      <c r="F212" s="3">
        <v>0.3</v>
      </c>
      <c r="G212" s="3">
        <v>-4456.0479999999998</v>
      </c>
      <c r="H212" s="3">
        <v>0</v>
      </c>
      <c r="I212" s="3">
        <v>533315.6</v>
      </c>
      <c r="J212" s="3">
        <v>0</v>
      </c>
      <c r="K212" s="3">
        <v>0</v>
      </c>
      <c r="L212" s="3">
        <v>1682119</v>
      </c>
      <c r="M212" s="3">
        <v>275840.3</v>
      </c>
      <c r="N212" s="3">
        <v>7544102</v>
      </c>
      <c r="O212" s="3">
        <v>162736100</v>
      </c>
      <c r="P212" s="3">
        <v>29.56249</v>
      </c>
      <c r="Q212" s="3">
        <v>0</v>
      </c>
      <c r="R212" s="3">
        <v>0</v>
      </c>
      <c r="S212" s="3">
        <v>0</v>
      </c>
      <c r="T212" s="3">
        <v>-727.346</v>
      </c>
      <c r="U212" s="3">
        <v>-1227.248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261723.7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8555.5390000000007</v>
      </c>
      <c r="AK212" s="3">
        <v>14764.34</v>
      </c>
      <c r="AL212" s="3">
        <v>10271.780000000001</v>
      </c>
      <c r="AM212" s="3">
        <v>84961.7</v>
      </c>
      <c r="AN212" s="1" t="s">
        <v>46</v>
      </c>
    </row>
    <row r="213" spans="1:40" x14ac:dyDescent="0.25">
      <c r="A213" s="2">
        <v>29706</v>
      </c>
      <c r="B213" s="3">
        <v>27357.279999999999</v>
      </c>
      <c r="C213" s="3">
        <v>0</v>
      </c>
      <c r="D213" s="3">
        <v>0</v>
      </c>
      <c r="E213" s="3">
        <v>22754.06</v>
      </c>
      <c r="F213" s="3">
        <v>0.3</v>
      </c>
      <c r="G213" s="3">
        <v>-4603.2939999999999</v>
      </c>
      <c r="H213" s="3">
        <v>0</v>
      </c>
      <c r="I213" s="3">
        <v>452715.6</v>
      </c>
      <c r="J213" s="3">
        <v>0</v>
      </c>
      <c r="K213" s="3">
        <v>0</v>
      </c>
      <c r="L213" s="3">
        <v>1527044</v>
      </c>
      <c r="M213" s="3">
        <v>227421.5</v>
      </c>
      <c r="N213" s="3">
        <v>7541064</v>
      </c>
      <c r="O213" s="3">
        <v>162724900</v>
      </c>
      <c r="P213" s="3">
        <v>29.634460000000001</v>
      </c>
      <c r="Q213" s="3">
        <v>0</v>
      </c>
      <c r="R213" s="3">
        <v>0</v>
      </c>
      <c r="S213" s="3">
        <v>0</v>
      </c>
      <c r="T213" s="3">
        <v>-726.89390000000003</v>
      </c>
      <c r="U213" s="3">
        <v>-1225.21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269063.8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6950.6790000000001</v>
      </c>
      <c r="AK213" s="3">
        <v>14675.03</v>
      </c>
      <c r="AL213" s="3">
        <v>9993.3189999999995</v>
      </c>
      <c r="AM213" s="3">
        <v>80599.95</v>
      </c>
      <c r="AN213" s="1" t="s">
        <v>46</v>
      </c>
    </row>
    <row r="214" spans="1:40" x14ac:dyDescent="0.25">
      <c r="A214" s="2">
        <v>29707</v>
      </c>
      <c r="B214" s="3">
        <v>20818.580000000002</v>
      </c>
      <c r="C214" s="3">
        <v>0</v>
      </c>
      <c r="D214" s="3">
        <v>0</v>
      </c>
      <c r="E214" s="3">
        <v>15974.08</v>
      </c>
      <c r="F214" s="3">
        <v>0.3</v>
      </c>
      <c r="G214" s="3">
        <v>-4844.5479999999998</v>
      </c>
      <c r="H214" s="3">
        <v>0</v>
      </c>
      <c r="I214" s="3">
        <v>392536.1</v>
      </c>
      <c r="J214" s="3">
        <v>0</v>
      </c>
      <c r="K214" s="3">
        <v>0</v>
      </c>
      <c r="L214" s="3">
        <v>1498649</v>
      </c>
      <c r="M214" s="3">
        <v>173715.4</v>
      </c>
      <c r="N214" s="3">
        <v>7536304</v>
      </c>
      <c r="O214" s="3">
        <v>162713200</v>
      </c>
      <c r="P214" s="3">
        <v>29.683119999999999</v>
      </c>
      <c r="Q214" s="3">
        <v>0</v>
      </c>
      <c r="R214" s="3">
        <v>0</v>
      </c>
      <c r="S214" s="3">
        <v>0</v>
      </c>
      <c r="T214" s="3">
        <v>-726.28930000000003</v>
      </c>
      <c r="U214" s="3">
        <v>-1223.223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135941.6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4919.232</v>
      </c>
      <c r="AK214" s="3">
        <v>14553.76</v>
      </c>
      <c r="AL214" s="3">
        <v>9684.9339999999993</v>
      </c>
      <c r="AM214" s="3">
        <v>60179.51</v>
      </c>
      <c r="AN214" s="1" t="s">
        <v>46</v>
      </c>
    </row>
    <row r="215" spans="1:40" x14ac:dyDescent="0.25">
      <c r="A215" s="2">
        <v>29708</v>
      </c>
      <c r="B215" s="3">
        <v>21226.06</v>
      </c>
      <c r="C215" s="3">
        <v>0</v>
      </c>
      <c r="D215" s="3">
        <v>0</v>
      </c>
      <c r="E215" s="3">
        <v>16699.54</v>
      </c>
      <c r="F215" s="3">
        <v>0.3</v>
      </c>
      <c r="G215" s="3">
        <v>-4526.5609999999997</v>
      </c>
      <c r="H215" s="3">
        <v>0</v>
      </c>
      <c r="I215" s="3">
        <v>337706.4</v>
      </c>
      <c r="J215" s="3">
        <v>0</v>
      </c>
      <c r="K215" s="3">
        <v>0</v>
      </c>
      <c r="L215" s="3">
        <v>1432539</v>
      </c>
      <c r="M215" s="3">
        <v>157738.79999999999</v>
      </c>
      <c r="N215" s="3">
        <v>7531169</v>
      </c>
      <c r="O215" s="3">
        <v>162701900</v>
      </c>
      <c r="P215" s="3">
        <v>29.70984</v>
      </c>
      <c r="Q215" s="3">
        <v>0</v>
      </c>
      <c r="R215" s="3">
        <v>0</v>
      </c>
      <c r="S215" s="3">
        <v>0</v>
      </c>
      <c r="T215" s="3">
        <v>-725.92859999999996</v>
      </c>
      <c r="U215" s="3">
        <v>-1221.3119999999999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130232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4432.7020000000002</v>
      </c>
      <c r="AK215" s="3">
        <v>14447.48</v>
      </c>
      <c r="AL215" s="3">
        <v>9573.5259999999998</v>
      </c>
      <c r="AM215" s="3">
        <v>54829.72</v>
      </c>
      <c r="AN215" s="1" t="s">
        <v>46</v>
      </c>
    </row>
    <row r="216" spans="1:40" x14ac:dyDescent="0.25">
      <c r="A216" s="2">
        <v>29709</v>
      </c>
      <c r="B216" s="3">
        <v>15333.7</v>
      </c>
      <c r="C216" s="3">
        <v>0</v>
      </c>
      <c r="D216" s="3">
        <v>0</v>
      </c>
      <c r="E216" s="3">
        <v>10286.01</v>
      </c>
      <c r="F216" s="3">
        <v>0.3</v>
      </c>
      <c r="G216" s="3">
        <v>-5047.7049999999999</v>
      </c>
      <c r="H216" s="3">
        <v>0</v>
      </c>
      <c r="I216" s="3">
        <v>317396.5</v>
      </c>
      <c r="J216" s="3">
        <v>0</v>
      </c>
      <c r="K216" s="3">
        <v>0</v>
      </c>
      <c r="L216" s="3">
        <v>1409792</v>
      </c>
      <c r="M216" s="3">
        <v>128035.6</v>
      </c>
      <c r="N216" s="3">
        <v>7525367</v>
      </c>
      <c r="O216" s="3">
        <v>162690500</v>
      </c>
      <c r="P216" s="3">
        <v>29.728760000000001</v>
      </c>
      <c r="Q216" s="3">
        <v>0</v>
      </c>
      <c r="R216" s="3">
        <v>0</v>
      </c>
      <c r="S216" s="3">
        <v>0</v>
      </c>
      <c r="T216" s="3">
        <v>-725.37170000000003</v>
      </c>
      <c r="U216" s="3">
        <v>-751.83579999999995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73069.87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3657.7489999999998</v>
      </c>
      <c r="AK216" s="3">
        <v>14253.27</v>
      </c>
      <c r="AL216" s="3">
        <v>9466.0969999999998</v>
      </c>
      <c r="AM216" s="3">
        <v>20309.849999999999</v>
      </c>
      <c r="AN216" s="1" t="s">
        <v>46</v>
      </c>
    </row>
    <row r="217" spans="1:40" x14ac:dyDescent="0.25">
      <c r="A217" s="2">
        <v>29710</v>
      </c>
      <c r="B217" s="3">
        <v>12785.99</v>
      </c>
      <c r="C217" s="3">
        <v>0</v>
      </c>
      <c r="D217" s="3">
        <v>0</v>
      </c>
      <c r="E217" s="3">
        <v>7729.57</v>
      </c>
      <c r="F217" s="3">
        <v>0.3</v>
      </c>
      <c r="G217" s="3">
        <v>-5056.4380000000001</v>
      </c>
      <c r="H217" s="3">
        <v>0</v>
      </c>
      <c r="I217" s="3">
        <v>309068.59999999998</v>
      </c>
      <c r="J217" s="3">
        <v>0</v>
      </c>
      <c r="K217" s="3">
        <v>0</v>
      </c>
      <c r="L217" s="3">
        <v>1383620</v>
      </c>
      <c r="M217" s="3">
        <v>106252.8</v>
      </c>
      <c r="N217" s="3">
        <v>7519305</v>
      </c>
      <c r="O217" s="3">
        <v>162679200</v>
      </c>
      <c r="P217" s="3">
        <v>29.743369999999999</v>
      </c>
      <c r="Q217" s="3">
        <v>0</v>
      </c>
      <c r="R217" s="3">
        <v>0</v>
      </c>
      <c r="S217" s="3">
        <v>0</v>
      </c>
      <c r="T217" s="3">
        <v>-724.85469999999998</v>
      </c>
      <c r="U217" s="3">
        <v>-751.33209999999997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59412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3302.413</v>
      </c>
      <c r="AK217" s="3">
        <v>14161.13</v>
      </c>
      <c r="AL217" s="3">
        <v>9370.7150000000001</v>
      </c>
      <c r="AM217" s="3">
        <v>8327.9130000000005</v>
      </c>
      <c r="AN217" s="1" t="s">
        <v>46</v>
      </c>
    </row>
    <row r="218" spans="1:40" x14ac:dyDescent="0.25">
      <c r="A218" s="2">
        <v>29711</v>
      </c>
      <c r="B218" s="3">
        <v>11318.33</v>
      </c>
      <c r="C218" s="3">
        <v>0</v>
      </c>
      <c r="D218" s="3">
        <v>0</v>
      </c>
      <c r="E218" s="3">
        <v>6328.2889999999998</v>
      </c>
      <c r="F218" s="3">
        <v>0.3</v>
      </c>
      <c r="G218" s="3">
        <v>-4990.0540000000001</v>
      </c>
      <c r="H218" s="3">
        <v>0</v>
      </c>
      <c r="I218" s="3">
        <v>302363.3</v>
      </c>
      <c r="J218" s="3">
        <v>0</v>
      </c>
      <c r="K218" s="3">
        <v>0</v>
      </c>
      <c r="L218" s="3">
        <v>1356828</v>
      </c>
      <c r="M218" s="3">
        <v>91026.29</v>
      </c>
      <c r="N218" s="3">
        <v>7512940</v>
      </c>
      <c r="O218" s="3">
        <v>162667900</v>
      </c>
      <c r="P218" s="3">
        <v>29.752230000000001</v>
      </c>
      <c r="Q218" s="3">
        <v>0</v>
      </c>
      <c r="R218" s="3">
        <v>0</v>
      </c>
      <c r="S218" s="3">
        <v>0</v>
      </c>
      <c r="T218" s="3">
        <v>-724.4289</v>
      </c>
      <c r="U218" s="3">
        <v>-750.2106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53616.11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2877.8110000000001</v>
      </c>
      <c r="AK218" s="3">
        <v>14098.06</v>
      </c>
      <c r="AL218" s="3">
        <v>9248.7749999999996</v>
      </c>
      <c r="AM218" s="3">
        <v>6705.2759999999998</v>
      </c>
      <c r="AN218" s="1" t="s">
        <v>46</v>
      </c>
    </row>
    <row r="219" spans="1:40" x14ac:dyDescent="0.25">
      <c r="A219" s="2">
        <v>29712</v>
      </c>
      <c r="B219" s="3">
        <v>10424.709999999999</v>
      </c>
      <c r="C219" s="3">
        <v>0</v>
      </c>
      <c r="D219" s="3">
        <v>0</v>
      </c>
      <c r="E219" s="3">
        <v>5489.7759999999998</v>
      </c>
      <c r="F219" s="3">
        <v>0.3</v>
      </c>
      <c r="G219" s="3">
        <v>-4934.9399999999996</v>
      </c>
      <c r="H219" s="3">
        <v>0</v>
      </c>
      <c r="I219" s="3">
        <v>294837.09999999998</v>
      </c>
      <c r="J219" s="3">
        <v>0</v>
      </c>
      <c r="K219" s="3">
        <v>0</v>
      </c>
      <c r="L219" s="3">
        <v>1328653</v>
      </c>
      <c r="M219" s="3">
        <v>80209.84</v>
      </c>
      <c r="N219" s="3">
        <v>7506320</v>
      </c>
      <c r="O219" s="3">
        <v>162656900</v>
      </c>
      <c r="P219" s="3">
        <v>29.75948</v>
      </c>
      <c r="Q219" s="3">
        <v>0</v>
      </c>
      <c r="R219" s="3">
        <v>0</v>
      </c>
      <c r="S219" s="3">
        <v>0</v>
      </c>
      <c r="T219" s="3">
        <v>-724.09140000000002</v>
      </c>
      <c r="U219" s="3">
        <v>-385.6619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52552.43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2533.0819999999999</v>
      </c>
      <c r="AK219" s="3">
        <v>14058.04</v>
      </c>
      <c r="AL219" s="3">
        <v>9159.3179999999993</v>
      </c>
      <c r="AM219" s="3">
        <v>7526.2389999999996</v>
      </c>
      <c r="AN219" s="1" t="s">
        <v>46</v>
      </c>
    </row>
    <row r="220" spans="1:40" x14ac:dyDescent="0.25">
      <c r="A220" s="2">
        <v>29713</v>
      </c>
      <c r="B220" s="3">
        <v>9618.2939999999999</v>
      </c>
      <c r="C220" s="3">
        <v>0</v>
      </c>
      <c r="D220" s="3">
        <v>0</v>
      </c>
      <c r="E220" s="3">
        <v>4719.8149999999996</v>
      </c>
      <c r="F220" s="3">
        <v>0.3</v>
      </c>
      <c r="G220" s="3">
        <v>-4898.4859999999999</v>
      </c>
      <c r="H220" s="3">
        <v>0</v>
      </c>
      <c r="I220" s="3">
        <v>287130.40000000002</v>
      </c>
      <c r="J220" s="3">
        <v>0</v>
      </c>
      <c r="K220" s="3">
        <v>0</v>
      </c>
      <c r="L220" s="3">
        <v>1300071</v>
      </c>
      <c r="M220" s="3">
        <v>70705.64</v>
      </c>
      <c r="N220" s="3">
        <v>7499515</v>
      </c>
      <c r="O220" s="3">
        <v>162646000</v>
      </c>
      <c r="P220" s="3">
        <v>29.767440000000001</v>
      </c>
      <c r="Q220" s="3">
        <v>0</v>
      </c>
      <c r="R220" s="3">
        <v>0</v>
      </c>
      <c r="S220" s="3">
        <v>0</v>
      </c>
      <c r="T220" s="3">
        <v>-723.81089999999995</v>
      </c>
      <c r="U220" s="3">
        <v>-385.69869999999997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52813.78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2278.5210000000002</v>
      </c>
      <c r="AK220" s="3">
        <v>14019.23</v>
      </c>
      <c r="AL220" s="3">
        <v>9090.6620000000003</v>
      </c>
      <c r="AM220" s="3">
        <v>7706.7049999999999</v>
      </c>
      <c r="AN220" s="1" t="s">
        <v>46</v>
      </c>
    </row>
    <row r="221" spans="1:40" x14ac:dyDescent="0.25">
      <c r="A221" s="2">
        <v>29714</v>
      </c>
      <c r="B221" s="3">
        <v>10051</v>
      </c>
      <c r="C221" s="3">
        <v>0</v>
      </c>
      <c r="D221" s="3">
        <v>0</v>
      </c>
      <c r="E221" s="3">
        <v>5303.4840000000004</v>
      </c>
      <c r="F221" s="3">
        <v>0.3</v>
      </c>
      <c r="G221" s="3">
        <v>-4747.5230000000001</v>
      </c>
      <c r="H221" s="3">
        <v>0</v>
      </c>
      <c r="I221" s="3">
        <v>269172.7</v>
      </c>
      <c r="J221" s="3">
        <v>0</v>
      </c>
      <c r="K221" s="3">
        <v>0</v>
      </c>
      <c r="L221" s="3">
        <v>1253956</v>
      </c>
      <c r="M221" s="3">
        <v>70642.039999999994</v>
      </c>
      <c r="N221" s="3">
        <v>7492733</v>
      </c>
      <c r="O221" s="3">
        <v>162635200</v>
      </c>
      <c r="P221" s="3">
        <v>29.774429999999999</v>
      </c>
      <c r="Q221" s="3">
        <v>0</v>
      </c>
      <c r="R221" s="3">
        <v>0</v>
      </c>
      <c r="S221" s="3">
        <v>0</v>
      </c>
      <c r="T221" s="3">
        <v>-723.64980000000003</v>
      </c>
      <c r="U221" s="3">
        <v>-385.4443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70572.66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2254.0010000000002</v>
      </c>
      <c r="AK221" s="3">
        <v>13993.34</v>
      </c>
      <c r="AL221" s="3">
        <v>9041.9259999999995</v>
      </c>
      <c r="AM221" s="3">
        <v>17957.71</v>
      </c>
      <c r="AN221" s="1" t="s">
        <v>46</v>
      </c>
    </row>
    <row r="222" spans="1:40" x14ac:dyDescent="0.25">
      <c r="A222" s="2">
        <v>29715</v>
      </c>
      <c r="B222" s="3">
        <v>10930.73</v>
      </c>
      <c r="C222" s="3">
        <v>0</v>
      </c>
      <c r="D222" s="3">
        <v>0</v>
      </c>
      <c r="E222" s="3">
        <v>6303.0050000000001</v>
      </c>
      <c r="F222" s="3">
        <v>0.3</v>
      </c>
      <c r="G222" s="3">
        <v>-4627.7280000000001</v>
      </c>
      <c r="H222" s="3">
        <v>0</v>
      </c>
      <c r="I222" s="3">
        <v>241293.6</v>
      </c>
      <c r="J222" s="3">
        <v>0</v>
      </c>
      <c r="K222" s="3">
        <v>0</v>
      </c>
      <c r="L222" s="3">
        <v>1192299</v>
      </c>
      <c r="M222" s="3">
        <v>74939.98</v>
      </c>
      <c r="N222" s="3">
        <v>7486251</v>
      </c>
      <c r="O222" s="3">
        <v>162624400</v>
      </c>
      <c r="P222" s="3">
        <v>29.780249999999999</v>
      </c>
      <c r="Q222" s="3">
        <v>0</v>
      </c>
      <c r="R222" s="3">
        <v>0</v>
      </c>
      <c r="S222" s="3">
        <v>0</v>
      </c>
      <c r="T222" s="3">
        <v>-723.59090000000003</v>
      </c>
      <c r="U222" s="3">
        <v>-385.1019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90466.96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2438.5889999999999</v>
      </c>
      <c r="AK222" s="3">
        <v>13971.12</v>
      </c>
      <c r="AL222" s="3">
        <v>8926.8619999999992</v>
      </c>
      <c r="AM222" s="3">
        <v>27879.09</v>
      </c>
      <c r="AN222" s="1" t="s">
        <v>46</v>
      </c>
    </row>
    <row r="223" spans="1:40" x14ac:dyDescent="0.25">
      <c r="A223" s="2">
        <v>29716</v>
      </c>
      <c r="B223" s="3">
        <v>10257.92</v>
      </c>
      <c r="C223" s="3">
        <v>0</v>
      </c>
      <c r="D223" s="3">
        <v>0</v>
      </c>
      <c r="E223" s="3">
        <v>5510.1689999999999</v>
      </c>
      <c r="F223" s="3">
        <v>0.3</v>
      </c>
      <c r="G223" s="3">
        <v>-4747.7470000000003</v>
      </c>
      <c r="H223" s="3">
        <v>0</v>
      </c>
      <c r="I223" s="3">
        <v>219257.8</v>
      </c>
      <c r="J223" s="3">
        <v>0</v>
      </c>
      <c r="K223" s="3">
        <v>0</v>
      </c>
      <c r="L223" s="3">
        <v>1141043</v>
      </c>
      <c r="M223" s="3">
        <v>70628.570000000007</v>
      </c>
      <c r="N223" s="3">
        <v>7479822</v>
      </c>
      <c r="O223" s="3">
        <v>162613400</v>
      </c>
      <c r="P223" s="3">
        <v>29.785720000000001</v>
      </c>
      <c r="Q223" s="3">
        <v>0</v>
      </c>
      <c r="R223" s="3">
        <v>0</v>
      </c>
      <c r="S223" s="3">
        <v>0</v>
      </c>
      <c r="T223" s="3">
        <v>-723.49069999999995</v>
      </c>
      <c r="U223" s="3">
        <v>-384.74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83683.56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2337.6579999999999</v>
      </c>
      <c r="AK223" s="3">
        <v>13928.26</v>
      </c>
      <c r="AL223" s="3">
        <v>8773.35</v>
      </c>
      <c r="AM223" s="3">
        <v>22035.85</v>
      </c>
      <c r="AN223" s="1" t="s">
        <v>46</v>
      </c>
    </row>
    <row r="224" spans="1:40" x14ac:dyDescent="0.25">
      <c r="A224" s="2">
        <v>29717</v>
      </c>
      <c r="B224" s="3">
        <v>10093.68</v>
      </c>
      <c r="C224" s="3">
        <v>0</v>
      </c>
      <c r="D224" s="3">
        <v>0</v>
      </c>
      <c r="E224" s="3">
        <v>5328.9930000000004</v>
      </c>
      <c r="F224" s="3">
        <v>0.3</v>
      </c>
      <c r="G224" s="3">
        <v>-4764.683</v>
      </c>
      <c r="H224" s="3">
        <v>0</v>
      </c>
      <c r="I224" s="3">
        <v>198350.5</v>
      </c>
      <c r="J224" s="3">
        <v>0</v>
      </c>
      <c r="K224" s="3">
        <v>0</v>
      </c>
      <c r="L224" s="3">
        <v>1093336</v>
      </c>
      <c r="M224" s="3">
        <v>67216.62</v>
      </c>
      <c r="N224" s="3">
        <v>7473297</v>
      </c>
      <c r="O224" s="3">
        <v>162602300</v>
      </c>
      <c r="P224" s="3">
        <v>29.789210000000001</v>
      </c>
      <c r="Q224" s="3">
        <v>0</v>
      </c>
      <c r="R224" s="3">
        <v>0</v>
      </c>
      <c r="S224" s="3">
        <v>0</v>
      </c>
      <c r="T224" s="3">
        <v>-723.40039999999999</v>
      </c>
      <c r="U224" s="3">
        <v>-384.38029999999998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78507.850000000006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2086.8519999999999</v>
      </c>
      <c r="AK224" s="3">
        <v>13896.93</v>
      </c>
      <c r="AL224" s="3">
        <v>8618.8420000000006</v>
      </c>
      <c r="AM224" s="3">
        <v>20907.27</v>
      </c>
      <c r="AN224" s="1" t="s">
        <v>46</v>
      </c>
    </row>
    <row r="225" spans="1:40" x14ac:dyDescent="0.25">
      <c r="A225" s="2">
        <v>29718</v>
      </c>
      <c r="B225" s="3">
        <v>10607.28</v>
      </c>
      <c r="C225" s="3">
        <v>0</v>
      </c>
      <c r="D225" s="3">
        <v>0</v>
      </c>
      <c r="E225" s="3">
        <v>5905.9679999999998</v>
      </c>
      <c r="F225" s="3">
        <v>0.3</v>
      </c>
      <c r="G225" s="3">
        <v>-4701.3149999999996</v>
      </c>
      <c r="H225" s="3">
        <v>0</v>
      </c>
      <c r="I225" s="3">
        <v>173456.5</v>
      </c>
      <c r="J225" s="3">
        <v>0</v>
      </c>
      <c r="K225" s="3">
        <v>0</v>
      </c>
      <c r="L225" s="3">
        <v>1033325</v>
      </c>
      <c r="M225" s="3">
        <v>67976.160000000003</v>
      </c>
      <c r="N225" s="3">
        <v>7466962</v>
      </c>
      <c r="O225" s="3">
        <v>162591100</v>
      </c>
      <c r="P225" s="3">
        <v>29.791899999999998</v>
      </c>
      <c r="Q225" s="3">
        <v>0</v>
      </c>
      <c r="R225" s="3">
        <v>0</v>
      </c>
      <c r="S225" s="3">
        <v>0</v>
      </c>
      <c r="T225" s="3">
        <v>-723.36289999999997</v>
      </c>
      <c r="U225" s="3">
        <v>-384.02879999999999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89964.53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2153.6469999999999</v>
      </c>
      <c r="AK225" s="3">
        <v>13878.75</v>
      </c>
      <c r="AL225" s="3">
        <v>8494.607</v>
      </c>
      <c r="AM225" s="3">
        <v>24894.02</v>
      </c>
      <c r="AN225" s="1" t="s">
        <v>46</v>
      </c>
    </row>
    <row r="226" spans="1:40" x14ac:dyDescent="0.25">
      <c r="A226" s="2">
        <v>29719</v>
      </c>
      <c r="B226" s="3">
        <v>9769.7469999999994</v>
      </c>
      <c r="C226" s="3">
        <v>0</v>
      </c>
      <c r="D226" s="3">
        <v>0</v>
      </c>
      <c r="E226" s="3">
        <v>4944.87</v>
      </c>
      <c r="F226" s="3">
        <v>0.3</v>
      </c>
      <c r="G226" s="3">
        <v>-4824.875</v>
      </c>
      <c r="H226" s="3">
        <v>0</v>
      </c>
      <c r="I226" s="3">
        <v>153971.5</v>
      </c>
      <c r="J226" s="3">
        <v>0</v>
      </c>
      <c r="K226" s="3">
        <v>0</v>
      </c>
      <c r="L226" s="3">
        <v>988207.4</v>
      </c>
      <c r="M226" s="3">
        <v>62035.24</v>
      </c>
      <c r="N226" s="3">
        <v>7460537</v>
      </c>
      <c r="O226" s="3">
        <v>162579700</v>
      </c>
      <c r="P226" s="3">
        <v>29.795500000000001</v>
      </c>
      <c r="Q226" s="3">
        <v>0</v>
      </c>
      <c r="R226" s="3">
        <v>0</v>
      </c>
      <c r="S226" s="3">
        <v>0</v>
      </c>
      <c r="T226" s="3">
        <v>-723.26589999999999</v>
      </c>
      <c r="U226" s="3">
        <v>-383.68419999999998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77499.56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1943.9739999999999</v>
      </c>
      <c r="AK226" s="3">
        <v>13844.85</v>
      </c>
      <c r="AL226" s="3">
        <v>8375.7960000000003</v>
      </c>
      <c r="AM226" s="3">
        <v>19484.97</v>
      </c>
      <c r="AN226" s="1" t="s">
        <v>46</v>
      </c>
    </row>
    <row r="227" spans="1:40" x14ac:dyDescent="0.25">
      <c r="A227" s="2">
        <v>29720</v>
      </c>
      <c r="B227" s="3">
        <v>9374.3289999999997</v>
      </c>
      <c r="C227" s="3">
        <v>0</v>
      </c>
      <c r="D227" s="3">
        <v>0</v>
      </c>
      <c r="E227" s="3">
        <v>4496.08</v>
      </c>
      <c r="F227" s="3">
        <v>0.3</v>
      </c>
      <c r="G227" s="3">
        <v>-4878.2520000000004</v>
      </c>
      <c r="H227" s="3">
        <v>0</v>
      </c>
      <c r="I227" s="3">
        <v>137678.9</v>
      </c>
      <c r="J227" s="3">
        <v>0</v>
      </c>
      <c r="K227" s="3">
        <v>0</v>
      </c>
      <c r="L227" s="3">
        <v>946813.9</v>
      </c>
      <c r="M227" s="3">
        <v>55925.21</v>
      </c>
      <c r="N227" s="3">
        <v>7454107</v>
      </c>
      <c r="O227" s="3">
        <v>162568500</v>
      </c>
      <c r="P227" s="3">
        <v>29.799109999999999</v>
      </c>
      <c r="Q227" s="3">
        <v>0</v>
      </c>
      <c r="R227" s="3">
        <v>0</v>
      </c>
      <c r="S227" s="3">
        <v>0</v>
      </c>
      <c r="T227" s="3">
        <v>-723.16409999999996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71275.289999999994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1847.98</v>
      </c>
      <c r="AK227" s="3">
        <v>13823.02</v>
      </c>
      <c r="AL227" s="3">
        <v>8283.4500000000007</v>
      </c>
      <c r="AM227" s="3">
        <v>16292.61</v>
      </c>
      <c r="AN227" s="1" t="s">
        <v>46</v>
      </c>
    </row>
    <row r="228" spans="1:40" x14ac:dyDescent="0.25">
      <c r="A228" s="2">
        <v>29721</v>
      </c>
      <c r="B228" s="3">
        <v>12763.09</v>
      </c>
      <c r="C228" s="3">
        <v>42.886800000000001</v>
      </c>
      <c r="D228" s="3">
        <v>0</v>
      </c>
      <c r="E228" s="3">
        <v>8722.5149999999994</v>
      </c>
      <c r="F228" s="3">
        <v>0.6</v>
      </c>
      <c r="G228" s="3">
        <v>-3997.6489999999999</v>
      </c>
      <c r="H228" s="3">
        <v>48191.56</v>
      </c>
      <c r="I228" s="3">
        <v>122028.4</v>
      </c>
      <c r="J228" s="3">
        <v>0</v>
      </c>
      <c r="K228" s="3">
        <v>0</v>
      </c>
      <c r="L228" s="3">
        <v>1031529</v>
      </c>
      <c r="M228" s="3">
        <v>74842</v>
      </c>
      <c r="N228" s="3">
        <v>7448159</v>
      </c>
      <c r="O228" s="3">
        <v>162557900</v>
      </c>
      <c r="P228" s="3">
        <v>29.75789</v>
      </c>
      <c r="Q228" s="3">
        <v>0</v>
      </c>
      <c r="R228" s="3">
        <v>0</v>
      </c>
      <c r="S228" s="3">
        <v>169142.6</v>
      </c>
      <c r="T228" s="3">
        <v>-723.31209999999999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36008.980000000003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2274.1460000000002</v>
      </c>
      <c r="AK228" s="3">
        <v>14078.93</v>
      </c>
      <c r="AL228" s="3">
        <v>8228.4240000000009</v>
      </c>
      <c r="AM228" s="3">
        <v>136558.70000000001</v>
      </c>
      <c r="AN228" s="1" t="s">
        <v>46</v>
      </c>
    </row>
    <row r="229" spans="1:40" x14ac:dyDescent="0.25">
      <c r="A229" s="2">
        <v>29722</v>
      </c>
      <c r="B229" s="3">
        <v>9625.8629999999994</v>
      </c>
      <c r="C229" s="3">
        <v>0</v>
      </c>
      <c r="D229" s="3">
        <v>0</v>
      </c>
      <c r="E229" s="3">
        <v>4818.7470000000003</v>
      </c>
      <c r="F229" s="3">
        <v>0.3</v>
      </c>
      <c r="G229" s="3">
        <v>-4807.1490000000003</v>
      </c>
      <c r="H229" s="3">
        <v>8541.5319999999992</v>
      </c>
      <c r="I229" s="3">
        <v>121756</v>
      </c>
      <c r="J229" s="3">
        <v>0</v>
      </c>
      <c r="K229" s="3">
        <v>0</v>
      </c>
      <c r="L229" s="3">
        <v>1043279</v>
      </c>
      <c r="M229" s="3">
        <v>64701.1</v>
      </c>
      <c r="N229" s="3">
        <v>7442156</v>
      </c>
      <c r="O229" s="3">
        <v>162546500</v>
      </c>
      <c r="P229" s="3">
        <v>29.787859999999998</v>
      </c>
      <c r="Q229" s="3">
        <v>0</v>
      </c>
      <c r="R229" s="3">
        <v>0</v>
      </c>
      <c r="S229" s="3">
        <v>0</v>
      </c>
      <c r="T229" s="3">
        <v>-723.18169999999998</v>
      </c>
      <c r="U229" s="3">
        <v>0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5734.5140000000001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2011.606</v>
      </c>
      <c r="AK229" s="3">
        <v>13901.38</v>
      </c>
      <c r="AL229" s="3">
        <v>8020.76</v>
      </c>
      <c r="AM229" s="3">
        <v>272.38099999999997</v>
      </c>
      <c r="AN229" s="1" t="s">
        <v>46</v>
      </c>
    </row>
    <row r="230" spans="1:40" x14ac:dyDescent="0.25">
      <c r="A230" s="2">
        <v>29723</v>
      </c>
      <c r="B230" s="3">
        <v>9078.6039999999994</v>
      </c>
      <c r="C230" s="3">
        <v>0</v>
      </c>
      <c r="D230" s="3">
        <v>0</v>
      </c>
      <c r="E230" s="3">
        <v>4240.201</v>
      </c>
      <c r="F230" s="3">
        <v>0.3</v>
      </c>
      <c r="G230" s="3">
        <v>-4838.4160000000002</v>
      </c>
      <c r="H230" s="3">
        <v>1511.3679999999999</v>
      </c>
      <c r="I230" s="3">
        <v>121463</v>
      </c>
      <c r="J230" s="3">
        <v>0</v>
      </c>
      <c r="K230" s="3">
        <v>0</v>
      </c>
      <c r="L230" s="3">
        <v>1030711</v>
      </c>
      <c r="M230" s="3">
        <v>58687.68</v>
      </c>
      <c r="N230" s="3">
        <v>7436151</v>
      </c>
      <c r="O230" s="3">
        <v>162535000</v>
      </c>
      <c r="P230" s="3">
        <v>29.800830000000001</v>
      </c>
      <c r="Q230" s="3">
        <v>0</v>
      </c>
      <c r="R230" s="3">
        <v>0</v>
      </c>
      <c r="S230" s="3">
        <v>0</v>
      </c>
      <c r="T230" s="3">
        <v>-723.04719999999998</v>
      </c>
      <c r="U230" s="3">
        <v>0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26601.919999999998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1869.87</v>
      </c>
      <c r="AK230" s="3">
        <v>13837.81</v>
      </c>
      <c r="AL230" s="3">
        <v>7881.5209999999997</v>
      </c>
      <c r="AM230" s="3">
        <v>292.9821</v>
      </c>
      <c r="AN230" s="1" t="s">
        <v>46</v>
      </c>
    </row>
    <row r="231" spans="1:40" x14ac:dyDescent="0.25">
      <c r="A231" s="2">
        <v>29724</v>
      </c>
      <c r="B231" s="3">
        <v>22911.68</v>
      </c>
      <c r="C231" s="3">
        <v>240.1713</v>
      </c>
      <c r="D231" s="3">
        <v>0</v>
      </c>
      <c r="E231" s="3">
        <v>19681.509999999998</v>
      </c>
      <c r="F231" s="3">
        <v>0.6</v>
      </c>
      <c r="G231" s="3">
        <v>-2989.8020000000001</v>
      </c>
      <c r="H231" s="3">
        <v>53715.95</v>
      </c>
      <c r="I231" s="3">
        <v>129600.4</v>
      </c>
      <c r="J231" s="3">
        <v>0</v>
      </c>
      <c r="K231" s="3">
        <v>0</v>
      </c>
      <c r="L231" s="3">
        <v>1374333</v>
      </c>
      <c r="M231" s="3">
        <v>112985.2</v>
      </c>
      <c r="N231" s="3">
        <v>7431150</v>
      </c>
      <c r="O231" s="3">
        <v>162525100</v>
      </c>
      <c r="P231" s="3">
        <v>29.609500000000001</v>
      </c>
      <c r="Q231" s="3">
        <v>0</v>
      </c>
      <c r="R231" s="3">
        <v>0</v>
      </c>
      <c r="S231" s="3">
        <v>513367.5</v>
      </c>
      <c r="T231" s="3">
        <v>-723.74789999999996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46388.13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2984.8130000000001</v>
      </c>
      <c r="AK231" s="3">
        <v>14188.56</v>
      </c>
      <c r="AL231" s="3">
        <v>7992.0429999999997</v>
      </c>
      <c r="AM231" s="3">
        <v>452785.3</v>
      </c>
      <c r="AN231" s="1" t="s">
        <v>46</v>
      </c>
    </row>
    <row r="232" spans="1:40" x14ac:dyDescent="0.25">
      <c r="A232" s="2">
        <v>29725</v>
      </c>
      <c r="B232" s="3">
        <v>16320.09</v>
      </c>
      <c r="C232" s="3">
        <v>89.553280000000001</v>
      </c>
      <c r="D232" s="3">
        <v>0</v>
      </c>
      <c r="E232" s="3">
        <v>12124.87</v>
      </c>
      <c r="F232" s="3">
        <v>0.6</v>
      </c>
      <c r="G232" s="3">
        <v>-4105.6379999999999</v>
      </c>
      <c r="H232" s="3">
        <v>69010.13</v>
      </c>
      <c r="I232" s="3">
        <v>276378.40000000002</v>
      </c>
      <c r="J232" s="3">
        <v>0</v>
      </c>
      <c r="K232" s="3">
        <v>0</v>
      </c>
      <c r="L232" s="3">
        <v>1528868</v>
      </c>
      <c r="M232" s="3">
        <v>106741</v>
      </c>
      <c r="N232" s="3">
        <v>7426137</v>
      </c>
      <c r="O232" s="3">
        <v>162513500</v>
      </c>
      <c r="P232" s="3">
        <v>29.585319999999999</v>
      </c>
      <c r="Q232" s="3">
        <v>0</v>
      </c>
      <c r="R232" s="3">
        <v>0</v>
      </c>
      <c r="S232" s="3">
        <v>339612.8</v>
      </c>
      <c r="T232" s="3">
        <v>-723.81659999999999</v>
      </c>
      <c r="U232" s="3">
        <v>-527.6617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28295.02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2859.261</v>
      </c>
      <c r="AK232" s="3">
        <v>14118.69</v>
      </c>
      <c r="AL232" s="3">
        <v>7878.6540000000005</v>
      </c>
      <c r="AM232" s="3">
        <v>177451</v>
      </c>
      <c r="AN232" s="1" t="s">
        <v>46</v>
      </c>
    </row>
    <row r="233" spans="1:40" x14ac:dyDescent="0.25">
      <c r="A233" s="2">
        <v>29726</v>
      </c>
      <c r="B233" s="3">
        <v>13427.21</v>
      </c>
      <c r="C233" s="3">
        <v>0</v>
      </c>
      <c r="D233" s="3">
        <v>0</v>
      </c>
      <c r="E233" s="3">
        <v>9188.4339999999993</v>
      </c>
      <c r="F233" s="3">
        <v>0.3</v>
      </c>
      <c r="G233" s="3">
        <v>-4238.835</v>
      </c>
      <c r="H233" s="3">
        <v>32649.9</v>
      </c>
      <c r="I233" s="3">
        <v>221403</v>
      </c>
      <c r="J233" s="3">
        <v>0</v>
      </c>
      <c r="K233" s="3">
        <v>0</v>
      </c>
      <c r="L233" s="3">
        <v>1592442</v>
      </c>
      <c r="M233" s="3">
        <v>99965.78</v>
      </c>
      <c r="N233" s="3">
        <v>7421093</v>
      </c>
      <c r="O233" s="3">
        <v>162501700</v>
      </c>
      <c r="P233" s="3">
        <v>29.641169999999999</v>
      </c>
      <c r="Q233" s="3">
        <v>0</v>
      </c>
      <c r="R233" s="3">
        <v>0</v>
      </c>
      <c r="S233" s="3">
        <v>0</v>
      </c>
      <c r="T233" s="3">
        <v>-723.67939999999999</v>
      </c>
      <c r="U233" s="3">
        <v>-505.90899999999999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2734.8989999999999</v>
      </c>
      <c r="AK233" s="3">
        <v>14083.07</v>
      </c>
      <c r="AL233" s="3">
        <v>7784.7550000000001</v>
      </c>
      <c r="AM233" s="3">
        <v>54975.39</v>
      </c>
      <c r="AN233" s="1" t="s">
        <v>46</v>
      </c>
    </row>
    <row r="234" spans="1:40" x14ac:dyDescent="0.25">
      <c r="A234" s="2">
        <v>29727</v>
      </c>
      <c r="B234" s="3">
        <v>14405.3</v>
      </c>
      <c r="C234" s="3">
        <v>0</v>
      </c>
      <c r="D234" s="3">
        <v>0</v>
      </c>
      <c r="E234" s="3">
        <v>10355.57</v>
      </c>
      <c r="F234" s="3">
        <v>0.3</v>
      </c>
      <c r="G234" s="3">
        <v>-4049.777</v>
      </c>
      <c r="H234" s="3">
        <v>1887.232</v>
      </c>
      <c r="I234" s="3">
        <v>160653.70000000001</v>
      </c>
      <c r="J234" s="3">
        <v>0</v>
      </c>
      <c r="K234" s="3">
        <v>0</v>
      </c>
      <c r="L234" s="3">
        <v>1607055</v>
      </c>
      <c r="M234" s="3">
        <v>108257.3</v>
      </c>
      <c r="N234" s="3">
        <v>7416403</v>
      </c>
      <c r="O234" s="3">
        <v>162490100</v>
      </c>
      <c r="P234" s="3">
        <v>29.690799999999999</v>
      </c>
      <c r="Q234" s="3">
        <v>0</v>
      </c>
      <c r="R234" s="3">
        <v>0</v>
      </c>
      <c r="S234" s="3">
        <v>0</v>
      </c>
      <c r="T234" s="3">
        <v>-723.64390000000003</v>
      </c>
      <c r="U234" s="3">
        <v>-502.1651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38538.370000000003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3041.9070000000002</v>
      </c>
      <c r="AK234" s="3">
        <v>14090.93</v>
      </c>
      <c r="AL234" s="3">
        <v>7737.8360000000002</v>
      </c>
      <c r="AM234" s="3">
        <v>60749.36</v>
      </c>
      <c r="AN234" s="1" t="s">
        <v>46</v>
      </c>
    </row>
    <row r="235" spans="1:40" x14ac:dyDescent="0.25">
      <c r="A235" s="2">
        <v>29728</v>
      </c>
      <c r="B235" s="3">
        <v>15464.58</v>
      </c>
      <c r="C235" s="3">
        <v>0</v>
      </c>
      <c r="D235" s="3">
        <v>0</v>
      </c>
      <c r="E235" s="3">
        <v>11515.36</v>
      </c>
      <c r="F235" s="3">
        <v>0.3</v>
      </c>
      <c r="G235" s="3">
        <v>-3949.268</v>
      </c>
      <c r="H235" s="3">
        <v>0</v>
      </c>
      <c r="I235" s="3">
        <v>130972.2</v>
      </c>
      <c r="J235" s="3">
        <v>0</v>
      </c>
      <c r="K235" s="3">
        <v>0</v>
      </c>
      <c r="L235" s="3">
        <v>1520473</v>
      </c>
      <c r="M235" s="3">
        <v>117825.3</v>
      </c>
      <c r="N235" s="3">
        <v>7412057</v>
      </c>
      <c r="O235" s="3">
        <v>162478600</v>
      </c>
      <c r="P235" s="3">
        <v>29.74286</v>
      </c>
      <c r="Q235" s="3">
        <v>0</v>
      </c>
      <c r="R235" s="3">
        <v>0</v>
      </c>
      <c r="S235" s="3">
        <v>0</v>
      </c>
      <c r="T235" s="3">
        <v>-723.67219999999998</v>
      </c>
      <c r="U235" s="3">
        <v>-500.58260000000001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105898.2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3372.8429999999998</v>
      </c>
      <c r="AK235" s="3">
        <v>14090.63</v>
      </c>
      <c r="AL235" s="3">
        <v>7724.6490000000003</v>
      </c>
      <c r="AM235" s="3">
        <v>29681.49</v>
      </c>
      <c r="AN235" s="1" t="s">
        <v>46</v>
      </c>
    </row>
    <row r="236" spans="1:40" x14ac:dyDescent="0.25">
      <c r="A236" s="2">
        <v>29729</v>
      </c>
      <c r="B236" s="3">
        <v>13502.69</v>
      </c>
      <c r="C236" s="3">
        <v>0</v>
      </c>
      <c r="D236" s="3">
        <v>0</v>
      </c>
      <c r="E236" s="3">
        <v>9309.7250000000004</v>
      </c>
      <c r="F236" s="3">
        <v>0.3</v>
      </c>
      <c r="G236" s="3">
        <v>-4193.0029999999997</v>
      </c>
      <c r="H236" s="3">
        <v>0</v>
      </c>
      <c r="I236" s="3">
        <v>115534.3</v>
      </c>
      <c r="J236" s="3">
        <v>0</v>
      </c>
      <c r="K236" s="3">
        <v>0</v>
      </c>
      <c r="L236" s="3">
        <v>1428238</v>
      </c>
      <c r="M236" s="3">
        <v>108195.6</v>
      </c>
      <c r="N236" s="3">
        <v>7407730</v>
      </c>
      <c r="O236" s="3">
        <v>162466700</v>
      </c>
      <c r="P236" s="3">
        <v>29.784890000000001</v>
      </c>
      <c r="Q236" s="3">
        <v>0</v>
      </c>
      <c r="R236" s="3">
        <v>0</v>
      </c>
      <c r="S236" s="3">
        <v>0</v>
      </c>
      <c r="T236" s="3">
        <v>-723.56290000000001</v>
      </c>
      <c r="U236" s="3">
        <v>-499.39670000000001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118749.4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3292.777</v>
      </c>
      <c r="AK236" s="3">
        <v>14049.2</v>
      </c>
      <c r="AL236" s="3">
        <v>7625.9089999999997</v>
      </c>
      <c r="AM236" s="3">
        <v>15437.9</v>
      </c>
      <c r="AN236" s="1" t="s">
        <v>46</v>
      </c>
    </row>
    <row r="237" spans="1:40" x14ac:dyDescent="0.25">
      <c r="A237" s="2">
        <v>29730</v>
      </c>
      <c r="B237" s="3">
        <v>11741.45</v>
      </c>
      <c r="C237" s="3">
        <v>0</v>
      </c>
      <c r="D237" s="3">
        <v>0</v>
      </c>
      <c r="E237" s="3">
        <v>7398.66</v>
      </c>
      <c r="F237" s="3">
        <v>0.3</v>
      </c>
      <c r="G237" s="3">
        <v>-4342.8119999999999</v>
      </c>
      <c r="H237" s="3">
        <v>0</v>
      </c>
      <c r="I237" s="3">
        <v>102719.9</v>
      </c>
      <c r="J237" s="3">
        <v>0</v>
      </c>
      <c r="K237" s="3">
        <v>0</v>
      </c>
      <c r="L237" s="3">
        <v>1334576</v>
      </c>
      <c r="M237" s="3">
        <v>92198.16</v>
      </c>
      <c r="N237" s="3">
        <v>7403087</v>
      </c>
      <c r="O237" s="3">
        <v>162454700</v>
      </c>
      <c r="P237" s="3">
        <v>29.804569999999998</v>
      </c>
      <c r="Q237" s="3">
        <v>0</v>
      </c>
      <c r="R237" s="3">
        <v>0</v>
      </c>
      <c r="S237" s="3">
        <v>0</v>
      </c>
      <c r="T237" s="3">
        <v>-723.37720000000002</v>
      </c>
      <c r="U237" s="3">
        <v>-498.33199999999999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126187.9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2860.2170000000001</v>
      </c>
      <c r="AK237" s="3">
        <v>13973.46</v>
      </c>
      <c r="AL237" s="3">
        <v>7508.22</v>
      </c>
      <c r="AM237" s="3">
        <v>12814.35</v>
      </c>
      <c r="AN237" s="1" t="s">
        <v>46</v>
      </c>
    </row>
    <row r="238" spans="1:40" x14ac:dyDescent="0.25">
      <c r="A238" s="2">
        <v>29731</v>
      </c>
      <c r="B238" s="3">
        <v>16621.07</v>
      </c>
      <c r="C238" s="3">
        <v>130.94329999999999</v>
      </c>
      <c r="D238" s="3">
        <v>0</v>
      </c>
      <c r="E238" s="3">
        <v>12688.97</v>
      </c>
      <c r="F238" s="3">
        <v>0.6</v>
      </c>
      <c r="G238" s="3">
        <v>-3801.067</v>
      </c>
      <c r="H238" s="3">
        <v>34505.06</v>
      </c>
      <c r="I238" s="3">
        <v>90672.77</v>
      </c>
      <c r="J238" s="3">
        <v>0</v>
      </c>
      <c r="K238" s="3">
        <v>0</v>
      </c>
      <c r="L238" s="3">
        <v>1389573</v>
      </c>
      <c r="M238" s="3">
        <v>104579</v>
      </c>
      <c r="N238" s="3">
        <v>7398515</v>
      </c>
      <c r="O238" s="3">
        <v>162443100</v>
      </c>
      <c r="P238" s="3">
        <v>29.72071</v>
      </c>
      <c r="Q238" s="3">
        <v>0</v>
      </c>
      <c r="R238" s="3">
        <v>0</v>
      </c>
      <c r="S238" s="3">
        <v>219609.9</v>
      </c>
      <c r="T238" s="3">
        <v>-723.54110000000003</v>
      </c>
      <c r="U238" s="3">
        <v>-497.34019999999998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128130.2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2872.1489999999999</v>
      </c>
      <c r="AK238" s="3">
        <v>14048.13</v>
      </c>
      <c r="AL238" s="3">
        <v>7450.585</v>
      </c>
      <c r="AM238" s="3">
        <v>197021</v>
      </c>
      <c r="AN238" s="1" t="s">
        <v>46</v>
      </c>
    </row>
    <row r="239" spans="1:40" x14ac:dyDescent="0.25">
      <c r="A239" s="2">
        <v>29732</v>
      </c>
      <c r="B239" s="3">
        <v>17392.68</v>
      </c>
      <c r="C239" s="3">
        <v>128.03100000000001</v>
      </c>
      <c r="D239" s="3">
        <v>0</v>
      </c>
      <c r="E239" s="3">
        <v>13389.38</v>
      </c>
      <c r="F239" s="3">
        <v>0.6</v>
      </c>
      <c r="G239" s="3">
        <v>-3875.2240000000002</v>
      </c>
      <c r="H239" s="3">
        <v>34850.07</v>
      </c>
      <c r="I239" s="3">
        <v>84279.23</v>
      </c>
      <c r="J239" s="3">
        <v>0</v>
      </c>
      <c r="K239" s="3">
        <v>0</v>
      </c>
      <c r="L239" s="3">
        <v>1445125</v>
      </c>
      <c r="M239" s="3">
        <v>112253.6</v>
      </c>
      <c r="N239" s="3">
        <v>7394127</v>
      </c>
      <c r="O239" s="3">
        <v>162431300</v>
      </c>
      <c r="P239" s="3">
        <v>29.678039999999999</v>
      </c>
      <c r="Q239" s="3">
        <v>0</v>
      </c>
      <c r="R239" s="3">
        <v>0</v>
      </c>
      <c r="S239" s="3">
        <v>171546.2</v>
      </c>
      <c r="T239" s="3">
        <v>-723.67060000000004</v>
      </c>
      <c r="U239" s="3">
        <v>-496.3947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111894.1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3002.82</v>
      </c>
      <c r="AK239" s="3">
        <v>14045.81</v>
      </c>
      <c r="AL239" s="3">
        <v>7396.9030000000002</v>
      </c>
      <c r="AM239" s="3">
        <v>177466.7</v>
      </c>
      <c r="AN239" s="1" t="s">
        <v>46</v>
      </c>
    </row>
    <row r="240" spans="1:40" x14ac:dyDescent="0.25">
      <c r="A240" s="2">
        <v>29733</v>
      </c>
      <c r="B240" s="3">
        <v>13622.61</v>
      </c>
      <c r="C240" s="3">
        <v>0</v>
      </c>
      <c r="D240" s="3">
        <v>0</v>
      </c>
      <c r="E240" s="3">
        <v>9388.9470000000001</v>
      </c>
      <c r="F240" s="3">
        <v>0.3</v>
      </c>
      <c r="G240" s="3">
        <v>-4233.72</v>
      </c>
      <c r="H240" s="3">
        <v>0</v>
      </c>
      <c r="I240" s="3">
        <v>75933.02</v>
      </c>
      <c r="J240" s="3">
        <v>0</v>
      </c>
      <c r="K240" s="3">
        <v>0</v>
      </c>
      <c r="L240" s="3">
        <v>1391426</v>
      </c>
      <c r="M240" s="3">
        <v>99502</v>
      </c>
      <c r="N240" s="3">
        <v>7389611</v>
      </c>
      <c r="O240" s="3">
        <v>162419200</v>
      </c>
      <c r="P240" s="3">
        <v>29.737159999999999</v>
      </c>
      <c r="Q240" s="3">
        <v>0</v>
      </c>
      <c r="R240" s="3">
        <v>0</v>
      </c>
      <c r="S240" s="3">
        <v>0</v>
      </c>
      <c r="T240" s="3">
        <v>-723.52480000000003</v>
      </c>
      <c r="U240" s="3">
        <v>-495.48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76632.33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2770.0169999999998</v>
      </c>
      <c r="AK240" s="3">
        <v>13993.98</v>
      </c>
      <c r="AL240" s="3">
        <v>7291.951</v>
      </c>
      <c r="AM240" s="3">
        <v>8346.2099999999991</v>
      </c>
      <c r="AN240" s="1" t="s">
        <v>46</v>
      </c>
    </row>
    <row r="241" spans="1:40" x14ac:dyDescent="0.25">
      <c r="A241" s="2">
        <v>29734</v>
      </c>
      <c r="B241" s="3">
        <v>16444.21</v>
      </c>
      <c r="C241" s="3">
        <v>33.542650000000002</v>
      </c>
      <c r="D241" s="3">
        <v>0</v>
      </c>
      <c r="E241" s="3">
        <v>12546.83</v>
      </c>
      <c r="F241" s="3">
        <v>0.3</v>
      </c>
      <c r="G241" s="3">
        <v>-3863.837</v>
      </c>
      <c r="H241" s="3">
        <v>19636.77</v>
      </c>
      <c r="I241" s="3">
        <v>64694.61</v>
      </c>
      <c r="J241" s="3">
        <v>0</v>
      </c>
      <c r="K241" s="3">
        <v>0</v>
      </c>
      <c r="L241" s="3">
        <v>1328634</v>
      </c>
      <c r="M241" s="3">
        <v>107591.3</v>
      </c>
      <c r="N241" s="3">
        <v>7385373</v>
      </c>
      <c r="O241" s="3">
        <v>162407300</v>
      </c>
      <c r="P241" s="3">
        <v>29.741399999999999</v>
      </c>
      <c r="Q241" s="3">
        <v>0</v>
      </c>
      <c r="R241" s="3">
        <v>0</v>
      </c>
      <c r="S241" s="3">
        <v>81769.13</v>
      </c>
      <c r="T241" s="3">
        <v>-723.58960000000002</v>
      </c>
      <c r="U241" s="3">
        <v>-494.60550000000001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126483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3015.8690000000001</v>
      </c>
      <c r="AK241" s="3">
        <v>14005.69</v>
      </c>
      <c r="AL241" s="3">
        <v>7259.4080000000004</v>
      </c>
      <c r="AM241" s="3">
        <v>73337.23</v>
      </c>
      <c r="AN241" s="1" t="s">
        <v>46</v>
      </c>
    </row>
    <row r="242" spans="1:40" x14ac:dyDescent="0.25">
      <c r="A242" s="2">
        <v>29735</v>
      </c>
      <c r="B242" s="3">
        <v>12140.83</v>
      </c>
      <c r="C242" s="3">
        <v>0</v>
      </c>
      <c r="D242" s="3">
        <v>0</v>
      </c>
      <c r="E242" s="3">
        <v>7753.1940000000004</v>
      </c>
      <c r="F242" s="3">
        <v>0.3</v>
      </c>
      <c r="G242" s="3">
        <v>-4387.6779999999999</v>
      </c>
      <c r="H242" s="3">
        <v>0</v>
      </c>
      <c r="I242" s="3">
        <v>54623.1</v>
      </c>
      <c r="J242" s="3">
        <v>0</v>
      </c>
      <c r="K242" s="3">
        <v>0</v>
      </c>
      <c r="L242" s="3">
        <v>1243647</v>
      </c>
      <c r="M242" s="3">
        <v>87844.2</v>
      </c>
      <c r="N242" s="3">
        <v>7380858</v>
      </c>
      <c r="O242" s="3">
        <v>162394900</v>
      </c>
      <c r="P242" s="3">
        <v>29.78913</v>
      </c>
      <c r="Q242" s="3">
        <v>0</v>
      </c>
      <c r="R242" s="3">
        <v>0</v>
      </c>
      <c r="S242" s="3">
        <v>0</v>
      </c>
      <c r="T242" s="3">
        <v>-723.36689999999999</v>
      </c>
      <c r="U242" s="3">
        <v>-493.75400000000002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118370.5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2590.5990000000002</v>
      </c>
      <c r="AK242" s="3">
        <v>13908.91</v>
      </c>
      <c r="AL242" s="3">
        <v>7111.1310000000003</v>
      </c>
      <c r="AM242" s="3">
        <v>10071.51</v>
      </c>
      <c r="AN242" s="1" t="s">
        <v>46</v>
      </c>
    </row>
    <row r="243" spans="1:40" x14ac:dyDescent="0.25">
      <c r="A243" s="2">
        <v>29736</v>
      </c>
      <c r="B243" s="3">
        <v>10472.84</v>
      </c>
      <c r="C243" s="3">
        <v>0</v>
      </c>
      <c r="D243" s="3">
        <v>0</v>
      </c>
      <c r="E243" s="3">
        <v>5906.2430000000004</v>
      </c>
      <c r="F243" s="3">
        <v>0.3</v>
      </c>
      <c r="G243" s="3">
        <v>-4566.6170000000002</v>
      </c>
      <c r="H243" s="3">
        <v>0</v>
      </c>
      <c r="I243" s="3">
        <v>46218.879999999997</v>
      </c>
      <c r="J243" s="3">
        <v>0</v>
      </c>
      <c r="K243" s="3">
        <v>0</v>
      </c>
      <c r="L243" s="3">
        <v>1151493</v>
      </c>
      <c r="M243" s="3">
        <v>68893.850000000006</v>
      </c>
      <c r="N243" s="3">
        <v>7375833</v>
      </c>
      <c r="O243" s="3">
        <v>162382400</v>
      </c>
      <c r="P243" s="3">
        <v>29.81034</v>
      </c>
      <c r="Q243" s="3">
        <v>0</v>
      </c>
      <c r="R243" s="3">
        <v>0</v>
      </c>
      <c r="S243" s="3">
        <v>0</v>
      </c>
      <c r="T243" s="3">
        <v>-723.11329999999998</v>
      </c>
      <c r="U243" s="3">
        <v>-492.92930000000001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125385.7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1996.538</v>
      </c>
      <c r="AK243" s="3">
        <v>13779.89</v>
      </c>
      <c r="AL243" s="3">
        <v>7027.4989999999998</v>
      </c>
      <c r="AM243" s="3">
        <v>8404.2289999999994</v>
      </c>
      <c r="AN243" s="1" t="s">
        <v>46</v>
      </c>
    </row>
    <row r="244" spans="1:40" x14ac:dyDescent="0.25">
      <c r="A244" s="2">
        <v>29737</v>
      </c>
      <c r="B244" s="3">
        <v>8971.3040000000001</v>
      </c>
      <c r="C244" s="3">
        <v>0</v>
      </c>
      <c r="D244" s="3">
        <v>0</v>
      </c>
      <c r="E244" s="3">
        <v>4258.3879999999999</v>
      </c>
      <c r="F244" s="3">
        <v>0.3</v>
      </c>
      <c r="G244" s="3">
        <v>-4712.9250000000002</v>
      </c>
      <c r="H244" s="3">
        <v>0</v>
      </c>
      <c r="I244" s="3">
        <v>39101.199999999997</v>
      </c>
      <c r="J244" s="3">
        <v>0</v>
      </c>
      <c r="K244" s="3">
        <v>0</v>
      </c>
      <c r="L244" s="3">
        <v>1079954</v>
      </c>
      <c r="M244" s="3">
        <v>49329.94</v>
      </c>
      <c r="N244" s="3">
        <v>7370437</v>
      </c>
      <c r="O244" s="3">
        <v>162369700</v>
      </c>
      <c r="P244" s="3">
        <v>29.820329999999998</v>
      </c>
      <c r="Q244" s="3">
        <v>0</v>
      </c>
      <c r="R244" s="3">
        <v>0</v>
      </c>
      <c r="S244" s="3">
        <v>0</v>
      </c>
      <c r="T244" s="3">
        <v>-722.8442</v>
      </c>
      <c r="U244" s="3">
        <v>-492.13170000000002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106115.9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1514.646</v>
      </c>
      <c r="AK244" s="3">
        <v>13668.91</v>
      </c>
      <c r="AL244" s="3">
        <v>6916.259</v>
      </c>
      <c r="AM244" s="3">
        <v>7117.6719999999996</v>
      </c>
      <c r="AN244" s="1" t="s">
        <v>46</v>
      </c>
    </row>
    <row r="245" spans="1:40" x14ac:dyDescent="0.25">
      <c r="A245" s="2">
        <v>29738</v>
      </c>
      <c r="B245" s="3">
        <v>7831.0129999999999</v>
      </c>
      <c r="C245" s="3">
        <v>0</v>
      </c>
      <c r="D245" s="3">
        <v>0</v>
      </c>
      <c r="E245" s="3">
        <v>3041.422</v>
      </c>
      <c r="F245" s="3">
        <v>0.3</v>
      </c>
      <c r="G245" s="3">
        <v>-4789.5889999999999</v>
      </c>
      <c r="H245" s="3">
        <v>0</v>
      </c>
      <c r="I245" s="3">
        <v>33944.97</v>
      </c>
      <c r="J245" s="3">
        <v>0</v>
      </c>
      <c r="K245" s="3">
        <v>0</v>
      </c>
      <c r="L245" s="3">
        <v>1024093</v>
      </c>
      <c r="M245" s="3">
        <v>34171.519999999997</v>
      </c>
      <c r="N245" s="3">
        <v>7364631</v>
      </c>
      <c r="O245" s="3">
        <v>162356900</v>
      </c>
      <c r="P245" s="3">
        <v>29.82508</v>
      </c>
      <c r="Q245" s="3">
        <v>0</v>
      </c>
      <c r="R245" s="3">
        <v>0</v>
      </c>
      <c r="S245" s="3">
        <v>0</v>
      </c>
      <c r="T245" s="3">
        <v>-722.58579999999995</v>
      </c>
      <c r="U245" s="3">
        <v>-491.36070000000001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85703.62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1016.307</v>
      </c>
      <c r="AK245" s="3">
        <v>13585.03</v>
      </c>
      <c r="AL245" s="3">
        <v>6829.0119999999997</v>
      </c>
      <c r="AM245" s="3">
        <v>5156.2340000000004</v>
      </c>
      <c r="AN245" s="1" t="s">
        <v>46</v>
      </c>
    </row>
    <row r="246" spans="1:40" x14ac:dyDescent="0.25">
      <c r="A246" s="2">
        <v>29739</v>
      </c>
      <c r="B246" s="3">
        <v>7159.6319999999996</v>
      </c>
      <c r="C246" s="3">
        <v>0</v>
      </c>
      <c r="D246" s="3">
        <v>0</v>
      </c>
      <c r="E246" s="3">
        <v>2361.35</v>
      </c>
      <c r="F246" s="3">
        <v>0.3</v>
      </c>
      <c r="G246" s="3">
        <v>-4798.2809999999999</v>
      </c>
      <c r="H246" s="3">
        <v>0</v>
      </c>
      <c r="I246" s="3">
        <v>30075.68</v>
      </c>
      <c r="J246" s="3">
        <v>0</v>
      </c>
      <c r="K246" s="3">
        <v>0</v>
      </c>
      <c r="L246" s="3">
        <v>979282.5</v>
      </c>
      <c r="M246" s="3">
        <v>24861.82</v>
      </c>
      <c r="N246" s="3">
        <v>7358559</v>
      </c>
      <c r="O246" s="3">
        <v>162344200</v>
      </c>
      <c r="P246" s="3">
        <v>29.828510000000001</v>
      </c>
      <c r="Q246" s="3">
        <v>0</v>
      </c>
      <c r="R246" s="3">
        <v>0</v>
      </c>
      <c r="S246" s="3">
        <v>0</v>
      </c>
      <c r="T246" s="3">
        <v>-722.3664</v>
      </c>
      <c r="U246" s="3">
        <v>-490.61619999999999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68469.919999999998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697.89760000000001</v>
      </c>
      <c r="AK246" s="3">
        <v>13540.04</v>
      </c>
      <c r="AL246" s="3">
        <v>6775.835</v>
      </c>
      <c r="AM246" s="3">
        <v>3869.2930000000001</v>
      </c>
      <c r="AN246" s="1" t="s">
        <v>46</v>
      </c>
    </row>
    <row r="247" spans="1:40" x14ac:dyDescent="0.25">
      <c r="A247" s="2">
        <v>29740</v>
      </c>
      <c r="B247" s="3">
        <v>6765.6729999999998</v>
      </c>
      <c r="C247" s="3">
        <v>0</v>
      </c>
      <c r="D247" s="3">
        <v>0</v>
      </c>
      <c r="E247" s="3">
        <v>1992.3050000000001</v>
      </c>
      <c r="F247" s="3">
        <v>0.3</v>
      </c>
      <c r="G247" s="3">
        <v>-4773.3680000000004</v>
      </c>
      <c r="H247" s="3">
        <v>0</v>
      </c>
      <c r="I247" s="3">
        <v>27371.32</v>
      </c>
      <c r="J247" s="3">
        <v>0</v>
      </c>
      <c r="K247" s="3">
        <v>0</v>
      </c>
      <c r="L247" s="3">
        <v>946418.3</v>
      </c>
      <c r="M247" s="3">
        <v>19953.11</v>
      </c>
      <c r="N247" s="3">
        <v>7352448</v>
      </c>
      <c r="O247" s="3">
        <v>162331400</v>
      </c>
      <c r="P247" s="3">
        <v>29.830770000000001</v>
      </c>
      <c r="Q247" s="3">
        <v>0</v>
      </c>
      <c r="R247" s="3">
        <v>0</v>
      </c>
      <c r="S247" s="3">
        <v>0</v>
      </c>
      <c r="T247" s="3">
        <v>-722.19039999999995</v>
      </c>
      <c r="U247" s="3">
        <v>-489.89769999999999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51417.36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572.24839999999995</v>
      </c>
      <c r="AK247" s="3">
        <v>13504.57</v>
      </c>
      <c r="AL247" s="3">
        <v>6690.2330000000002</v>
      </c>
      <c r="AM247" s="3">
        <v>2704.3580000000002</v>
      </c>
      <c r="AN247" s="1" t="s">
        <v>46</v>
      </c>
    </row>
    <row r="248" spans="1:40" x14ac:dyDescent="0.25">
      <c r="A248" s="2">
        <v>29741</v>
      </c>
      <c r="B248" s="3">
        <v>6813.2259999999997</v>
      </c>
      <c r="C248" s="3">
        <v>0</v>
      </c>
      <c r="D248" s="3">
        <v>0</v>
      </c>
      <c r="E248" s="3">
        <v>2108.0500000000002</v>
      </c>
      <c r="F248" s="3">
        <v>0.3</v>
      </c>
      <c r="G248" s="3">
        <v>-4705.1750000000002</v>
      </c>
      <c r="H248" s="3">
        <v>0</v>
      </c>
      <c r="I248" s="3">
        <v>21828.06</v>
      </c>
      <c r="J248" s="3">
        <v>0</v>
      </c>
      <c r="K248" s="3">
        <v>0</v>
      </c>
      <c r="L248" s="3">
        <v>871643.7</v>
      </c>
      <c r="M248" s="3">
        <v>19303.669999999998</v>
      </c>
      <c r="N248" s="3">
        <v>7346366</v>
      </c>
      <c r="O248" s="3">
        <v>162318600</v>
      </c>
      <c r="P248" s="3">
        <v>29.832000000000001</v>
      </c>
      <c r="Q248" s="3">
        <v>0</v>
      </c>
      <c r="R248" s="3">
        <v>0</v>
      </c>
      <c r="S248" s="3">
        <v>0</v>
      </c>
      <c r="T248" s="3">
        <v>-722.07389999999998</v>
      </c>
      <c r="U248" s="3">
        <v>-489.20490000000001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91783.98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552.32579999999996</v>
      </c>
      <c r="AK248" s="3">
        <v>13477.13</v>
      </c>
      <c r="AL248" s="3">
        <v>6639.9229999999998</v>
      </c>
      <c r="AM248" s="3">
        <v>5543.259</v>
      </c>
      <c r="AN248" s="1" t="s">
        <v>46</v>
      </c>
    </row>
    <row r="249" spans="1:40" x14ac:dyDescent="0.25">
      <c r="A249" s="2">
        <v>29742</v>
      </c>
      <c r="B249" s="3">
        <v>6352.3739999999998</v>
      </c>
      <c r="C249" s="3">
        <v>0</v>
      </c>
      <c r="D249" s="3">
        <v>0</v>
      </c>
      <c r="E249" s="3">
        <v>1614.0419999999999</v>
      </c>
      <c r="F249" s="3">
        <v>0.3</v>
      </c>
      <c r="G249" s="3">
        <v>-4738.3320000000003</v>
      </c>
      <c r="H249" s="3">
        <v>0</v>
      </c>
      <c r="I249" s="3">
        <v>16793.5</v>
      </c>
      <c r="J249" s="3">
        <v>0</v>
      </c>
      <c r="K249" s="3">
        <v>0</v>
      </c>
      <c r="L249" s="3">
        <v>796396.1</v>
      </c>
      <c r="M249" s="3">
        <v>15400.45</v>
      </c>
      <c r="N249" s="3">
        <v>7340182</v>
      </c>
      <c r="O249" s="3">
        <v>162305800</v>
      </c>
      <c r="P249" s="3">
        <v>29.833760000000002</v>
      </c>
      <c r="Q249" s="3">
        <v>0</v>
      </c>
      <c r="R249" s="3">
        <v>0</v>
      </c>
      <c r="S249" s="3">
        <v>0</v>
      </c>
      <c r="T249" s="3">
        <v>-721.95420000000001</v>
      </c>
      <c r="U249" s="3">
        <v>-488.5351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95590.82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426.55029999999999</v>
      </c>
      <c r="AK249" s="3">
        <v>13446.08</v>
      </c>
      <c r="AL249" s="3">
        <v>6617.7550000000001</v>
      </c>
      <c r="AM249" s="3">
        <v>5034.5619999999999</v>
      </c>
      <c r="AN249" s="1" t="s">
        <v>46</v>
      </c>
    </row>
    <row r="250" spans="1:40" x14ac:dyDescent="0.25">
      <c r="A250" s="2">
        <v>29743</v>
      </c>
      <c r="B250" s="3">
        <v>5957.134</v>
      </c>
      <c r="C250" s="3">
        <v>0</v>
      </c>
      <c r="D250" s="3">
        <v>0</v>
      </c>
      <c r="E250" s="3">
        <v>1210.402</v>
      </c>
      <c r="F250" s="3">
        <v>0.3</v>
      </c>
      <c r="G250" s="3">
        <v>-4746.7299999999996</v>
      </c>
      <c r="H250" s="3">
        <v>0</v>
      </c>
      <c r="I250" s="3">
        <v>13670.33</v>
      </c>
      <c r="J250" s="3">
        <v>0</v>
      </c>
      <c r="K250" s="3">
        <v>0</v>
      </c>
      <c r="L250" s="3">
        <v>742134.6</v>
      </c>
      <c r="M250" s="3">
        <v>10611.61</v>
      </c>
      <c r="N250" s="3">
        <v>7333916</v>
      </c>
      <c r="O250" s="3">
        <v>162293000</v>
      </c>
      <c r="P250" s="3">
        <v>29.83522</v>
      </c>
      <c r="Q250" s="3">
        <v>0</v>
      </c>
      <c r="R250" s="3">
        <v>0</v>
      </c>
      <c r="S250" s="3">
        <v>0</v>
      </c>
      <c r="T250" s="3">
        <v>-721.83749999999998</v>
      </c>
      <c r="U250" s="3">
        <v>-487.88729999999998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74118.69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262.4135</v>
      </c>
      <c r="AK250" s="3">
        <v>13417.98</v>
      </c>
      <c r="AL250" s="3">
        <v>6534.424</v>
      </c>
      <c r="AM250" s="3">
        <v>3123.1709999999998</v>
      </c>
      <c r="AN250" s="1" t="s">
        <v>46</v>
      </c>
    </row>
    <row r="251" spans="1:40" x14ac:dyDescent="0.25">
      <c r="A251" s="2">
        <v>29744</v>
      </c>
      <c r="B251" s="3">
        <v>5703.1570000000002</v>
      </c>
      <c r="C251" s="3">
        <v>0</v>
      </c>
      <c r="D251" s="3">
        <v>0</v>
      </c>
      <c r="E251" s="3">
        <v>970.46050000000002</v>
      </c>
      <c r="F251" s="3">
        <v>0.3</v>
      </c>
      <c r="G251" s="3">
        <v>-4732.6959999999999</v>
      </c>
      <c r="H251" s="3">
        <v>0</v>
      </c>
      <c r="I251" s="3">
        <v>11900.72</v>
      </c>
      <c r="J251" s="3">
        <v>0</v>
      </c>
      <c r="K251" s="3">
        <v>0</v>
      </c>
      <c r="L251" s="3">
        <v>703753.3</v>
      </c>
      <c r="M251" s="3">
        <v>7650.317</v>
      </c>
      <c r="N251" s="3">
        <v>7327607</v>
      </c>
      <c r="O251" s="3">
        <v>162280100</v>
      </c>
      <c r="P251" s="3">
        <v>29.836130000000001</v>
      </c>
      <c r="Q251" s="3">
        <v>0</v>
      </c>
      <c r="R251" s="3">
        <v>0</v>
      </c>
      <c r="S251" s="3">
        <v>0</v>
      </c>
      <c r="T251" s="3">
        <v>-721.7337</v>
      </c>
      <c r="U251" s="3">
        <v>-487.26069999999999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55385.49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149.51820000000001</v>
      </c>
      <c r="AK251" s="3">
        <v>13393.25</v>
      </c>
      <c r="AL251" s="3">
        <v>6465.4070000000002</v>
      </c>
      <c r="AM251" s="3">
        <v>1769.6110000000001</v>
      </c>
      <c r="AN251" s="1" t="s">
        <v>46</v>
      </c>
    </row>
    <row r="252" spans="1:40" x14ac:dyDescent="0.25">
      <c r="A252" s="2">
        <v>29745</v>
      </c>
      <c r="B252" s="3">
        <v>5515.2740000000003</v>
      </c>
      <c r="C252" s="3">
        <v>0</v>
      </c>
      <c r="D252" s="3">
        <v>0</v>
      </c>
      <c r="E252" s="3">
        <v>868.87860000000001</v>
      </c>
      <c r="F252" s="3">
        <v>0.3</v>
      </c>
      <c r="G252" s="3">
        <v>-4646.3969999999999</v>
      </c>
      <c r="H252" s="3">
        <v>0</v>
      </c>
      <c r="I252" s="3">
        <v>10501.9</v>
      </c>
      <c r="J252" s="3">
        <v>0</v>
      </c>
      <c r="K252" s="3">
        <v>0</v>
      </c>
      <c r="L252" s="3">
        <v>676196.2</v>
      </c>
      <c r="M252" s="3">
        <v>6362.424</v>
      </c>
      <c r="N252" s="3">
        <v>7321349</v>
      </c>
      <c r="O252" s="3">
        <v>162266400</v>
      </c>
      <c r="P252" s="3">
        <v>29.83689</v>
      </c>
      <c r="Q252" s="3">
        <v>0</v>
      </c>
      <c r="R252" s="3">
        <v>0</v>
      </c>
      <c r="S252" s="3">
        <v>0</v>
      </c>
      <c r="T252" s="3">
        <v>-721.64340000000004</v>
      </c>
      <c r="U252" s="3">
        <v>-1383.93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42618.99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113.1161</v>
      </c>
      <c r="AK252" s="3">
        <v>13357.25</v>
      </c>
      <c r="AL252" s="3">
        <v>6377.5010000000002</v>
      </c>
      <c r="AM252" s="3">
        <v>1398.8109999999999</v>
      </c>
      <c r="AN252" s="1" t="s">
        <v>46</v>
      </c>
    </row>
    <row r="253" spans="1:40" x14ac:dyDescent="0.25">
      <c r="A253" s="2">
        <v>29746</v>
      </c>
      <c r="B253" s="3">
        <v>5403.9579999999996</v>
      </c>
      <c r="C253" s="3">
        <v>0</v>
      </c>
      <c r="D253" s="3">
        <v>0</v>
      </c>
      <c r="E253" s="3">
        <v>809.53790000000004</v>
      </c>
      <c r="F253" s="3">
        <v>0.3</v>
      </c>
      <c r="G253" s="3">
        <v>-4594.4189999999999</v>
      </c>
      <c r="H253" s="3">
        <v>0</v>
      </c>
      <c r="I253" s="3">
        <v>9159.3320000000003</v>
      </c>
      <c r="J253" s="3">
        <v>0</v>
      </c>
      <c r="K253" s="3">
        <v>0</v>
      </c>
      <c r="L253" s="3">
        <v>655337</v>
      </c>
      <c r="M253" s="3">
        <v>5758.7290000000003</v>
      </c>
      <c r="N253" s="3">
        <v>7315159</v>
      </c>
      <c r="O253" s="3">
        <v>162252700</v>
      </c>
      <c r="P253" s="3">
        <v>29.838429999999999</v>
      </c>
      <c r="Q253" s="3">
        <v>0</v>
      </c>
      <c r="R253" s="3">
        <v>0</v>
      </c>
      <c r="S253" s="3">
        <v>0</v>
      </c>
      <c r="T253" s="3">
        <v>-721.56690000000003</v>
      </c>
      <c r="U253" s="3">
        <v>-1348.8630000000001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35231.32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95.965990000000005</v>
      </c>
      <c r="AK253" s="3">
        <v>13331.35</v>
      </c>
      <c r="AL253" s="3">
        <v>6291.9939999999997</v>
      </c>
      <c r="AM253" s="3">
        <v>1342.5730000000001</v>
      </c>
      <c r="AN253" s="1" t="s">
        <v>46</v>
      </c>
    </row>
    <row r="254" spans="1:40" x14ac:dyDescent="0.25">
      <c r="A254" s="2">
        <v>29747</v>
      </c>
      <c r="B254" s="3">
        <v>5305.5169999999998</v>
      </c>
      <c r="C254" s="3">
        <v>0</v>
      </c>
      <c r="D254" s="3">
        <v>0</v>
      </c>
      <c r="E254" s="3">
        <v>741.65729999999996</v>
      </c>
      <c r="F254" s="3">
        <v>0.3</v>
      </c>
      <c r="G254" s="3">
        <v>-4563.8599999999997</v>
      </c>
      <c r="H254" s="3">
        <v>0</v>
      </c>
      <c r="I254" s="3">
        <v>8210.31</v>
      </c>
      <c r="J254" s="3">
        <v>0</v>
      </c>
      <c r="K254" s="3">
        <v>0</v>
      </c>
      <c r="L254" s="3">
        <v>631659.80000000005</v>
      </c>
      <c r="M254" s="3">
        <v>5225.5829999999996</v>
      </c>
      <c r="N254" s="3">
        <v>7309006</v>
      </c>
      <c r="O254" s="3">
        <v>162239000</v>
      </c>
      <c r="P254" s="3">
        <v>29.839210000000001</v>
      </c>
      <c r="Q254" s="3">
        <v>0</v>
      </c>
      <c r="R254" s="3">
        <v>0</v>
      </c>
      <c r="S254" s="3">
        <v>0</v>
      </c>
      <c r="T254" s="3">
        <v>-721.49980000000005</v>
      </c>
      <c r="U254" s="3">
        <v>-1338.6110000000001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37635.410000000003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91.125870000000006</v>
      </c>
      <c r="AK254" s="3">
        <v>13308.82</v>
      </c>
      <c r="AL254" s="3">
        <v>6251.2529999999997</v>
      </c>
      <c r="AM254" s="3">
        <v>949.0222</v>
      </c>
      <c r="AN254" s="1" t="s">
        <v>46</v>
      </c>
    </row>
    <row r="255" spans="1:40" x14ac:dyDescent="0.25">
      <c r="A255" s="2">
        <v>29748</v>
      </c>
      <c r="B255" s="3">
        <v>5228.1970000000001</v>
      </c>
      <c r="C255" s="3">
        <v>0</v>
      </c>
      <c r="D255" s="3">
        <v>0</v>
      </c>
      <c r="E255" s="3">
        <v>686.70579999999995</v>
      </c>
      <c r="F255" s="3">
        <v>0.3</v>
      </c>
      <c r="G255" s="3">
        <v>-4541.4920000000002</v>
      </c>
      <c r="H255" s="3">
        <v>0</v>
      </c>
      <c r="I255" s="3">
        <v>7405.8649999999998</v>
      </c>
      <c r="J255" s="3">
        <v>0</v>
      </c>
      <c r="K255" s="3">
        <v>0</v>
      </c>
      <c r="L255" s="3">
        <v>615444</v>
      </c>
      <c r="M255" s="3">
        <v>4764.9210000000003</v>
      </c>
      <c r="N255" s="3">
        <v>7302879</v>
      </c>
      <c r="O255" s="3">
        <v>162225300</v>
      </c>
      <c r="P255" s="3">
        <v>29.839680000000001</v>
      </c>
      <c r="Q255" s="3">
        <v>0</v>
      </c>
      <c r="R255" s="3">
        <v>0</v>
      </c>
      <c r="S255" s="3">
        <v>0</v>
      </c>
      <c r="T255" s="3">
        <v>-721.44150000000002</v>
      </c>
      <c r="U255" s="3">
        <v>-1331.4570000000001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30003.63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78.665899999999993</v>
      </c>
      <c r="AK255" s="3">
        <v>13288.14</v>
      </c>
      <c r="AL255" s="3">
        <v>6211.9690000000001</v>
      </c>
      <c r="AM255" s="3">
        <v>804.44479999999999</v>
      </c>
      <c r="AN255" s="1" t="s">
        <v>46</v>
      </c>
    </row>
    <row r="256" spans="1:40" x14ac:dyDescent="0.25">
      <c r="A256" s="2">
        <v>29749</v>
      </c>
      <c r="B256" s="3">
        <v>5177.4430000000002</v>
      </c>
      <c r="C256" s="3">
        <v>0</v>
      </c>
      <c r="D256" s="3">
        <v>0</v>
      </c>
      <c r="E256" s="3">
        <v>651.54330000000004</v>
      </c>
      <c r="F256" s="3">
        <v>0.3</v>
      </c>
      <c r="G256" s="3">
        <v>-4525.8990000000003</v>
      </c>
      <c r="H256" s="3">
        <v>0</v>
      </c>
      <c r="I256" s="3">
        <v>6611.1629999999996</v>
      </c>
      <c r="J256" s="3">
        <v>0</v>
      </c>
      <c r="K256" s="3">
        <v>0</v>
      </c>
      <c r="L256" s="3">
        <v>614447.9</v>
      </c>
      <c r="M256" s="3">
        <v>4409.1760000000004</v>
      </c>
      <c r="N256" s="3">
        <v>7296788</v>
      </c>
      <c r="O256" s="3">
        <v>162211600</v>
      </c>
      <c r="P256" s="3">
        <v>29.840009999999999</v>
      </c>
      <c r="Q256" s="3">
        <v>0</v>
      </c>
      <c r="R256" s="3">
        <v>0</v>
      </c>
      <c r="S256" s="3">
        <v>0</v>
      </c>
      <c r="T256" s="3">
        <v>-721.39099999999996</v>
      </c>
      <c r="U256" s="3">
        <v>-1325.03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14694.28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69.387429999999995</v>
      </c>
      <c r="AK256" s="3">
        <v>13268.65</v>
      </c>
      <c r="AL256" s="3">
        <v>6166.9880000000003</v>
      </c>
      <c r="AM256" s="3">
        <v>794.70249999999999</v>
      </c>
      <c r="AN256" s="1" t="s">
        <v>46</v>
      </c>
    </row>
    <row r="257" spans="1:40" x14ac:dyDescent="0.25">
      <c r="A257" s="2">
        <v>29750</v>
      </c>
      <c r="B257" s="3">
        <v>5103.9920000000002</v>
      </c>
      <c r="C257" s="3">
        <v>0</v>
      </c>
      <c r="D257" s="3">
        <v>0</v>
      </c>
      <c r="E257" s="3">
        <v>587.8098</v>
      </c>
      <c r="F257" s="3">
        <v>0.3</v>
      </c>
      <c r="G257" s="3">
        <v>-4516.1819999999998</v>
      </c>
      <c r="H257" s="3">
        <v>0</v>
      </c>
      <c r="I257" s="3">
        <v>6604.0519999999997</v>
      </c>
      <c r="J257" s="3">
        <v>0</v>
      </c>
      <c r="K257" s="3">
        <v>0</v>
      </c>
      <c r="L257" s="3">
        <v>617880.5</v>
      </c>
      <c r="M257" s="3">
        <v>3843.4270000000001</v>
      </c>
      <c r="N257" s="3">
        <v>7290748</v>
      </c>
      <c r="O257" s="3">
        <v>162197900</v>
      </c>
      <c r="P257" s="3">
        <v>29.840810000000001</v>
      </c>
      <c r="Q257" s="3">
        <v>0</v>
      </c>
      <c r="R257" s="3">
        <v>0</v>
      </c>
      <c r="S257" s="3">
        <v>0</v>
      </c>
      <c r="T257" s="3">
        <v>-721.34310000000005</v>
      </c>
      <c r="U257" s="3">
        <v>-1318.9680000000001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9750.5069999999996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51.33128</v>
      </c>
      <c r="AK257" s="3">
        <v>13249.4</v>
      </c>
      <c r="AL257" s="3">
        <v>6097.7089999999998</v>
      </c>
      <c r="AM257" s="3">
        <v>7.1104969999999996</v>
      </c>
      <c r="AN257" s="1" t="s">
        <v>46</v>
      </c>
    </row>
    <row r="258" spans="1:40" x14ac:dyDescent="0.25">
      <c r="A258" s="2">
        <v>29751</v>
      </c>
      <c r="B258" s="3">
        <v>5063.2430000000004</v>
      </c>
      <c r="C258" s="3">
        <v>0</v>
      </c>
      <c r="D258" s="3">
        <v>0</v>
      </c>
      <c r="E258" s="3">
        <v>560.63130000000001</v>
      </c>
      <c r="F258" s="3">
        <v>0.3</v>
      </c>
      <c r="G258" s="3">
        <v>-4502.6099999999997</v>
      </c>
      <c r="H258" s="3">
        <v>0</v>
      </c>
      <c r="I258" s="3">
        <v>6550.69</v>
      </c>
      <c r="J258" s="3">
        <v>0</v>
      </c>
      <c r="K258" s="3">
        <v>0</v>
      </c>
      <c r="L258" s="3">
        <v>619596.1</v>
      </c>
      <c r="M258" s="3">
        <v>3432.904</v>
      </c>
      <c r="N258" s="3">
        <v>7284761</v>
      </c>
      <c r="O258" s="3">
        <v>162184200</v>
      </c>
      <c r="P258" s="3">
        <v>29.841329999999999</v>
      </c>
      <c r="Q258" s="3">
        <v>0</v>
      </c>
      <c r="R258" s="3">
        <v>0</v>
      </c>
      <c r="S258" s="3">
        <v>0</v>
      </c>
      <c r="T258" s="3">
        <v>-721.30010000000004</v>
      </c>
      <c r="U258" s="3">
        <v>-1313.191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11377.56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41.17559</v>
      </c>
      <c r="AK258" s="3">
        <v>13231.12</v>
      </c>
      <c r="AL258" s="3">
        <v>6035.0069999999996</v>
      </c>
      <c r="AM258" s="3">
        <v>53.362340000000003</v>
      </c>
      <c r="AN258" s="1" t="s">
        <v>46</v>
      </c>
    </row>
    <row r="259" spans="1:40" x14ac:dyDescent="0.25">
      <c r="A259" s="2">
        <v>29752</v>
      </c>
      <c r="B259" s="3">
        <v>5052.4139999999998</v>
      </c>
      <c r="C259" s="3">
        <v>0</v>
      </c>
      <c r="D259" s="3">
        <v>0</v>
      </c>
      <c r="E259" s="3">
        <v>566.49710000000005</v>
      </c>
      <c r="F259" s="3">
        <v>0.3</v>
      </c>
      <c r="G259" s="3">
        <v>-4485.9160000000002</v>
      </c>
      <c r="H259" s="3">
        <v>0</v>
      </c>
      <c r="I259" s="3">
        <v>5846.6779999999999</v>
      </c>
      <c r="J259" s="3">
        <v>0</v>
      </c>
      <c r="K259" s="3">
        <v>0</v>
      </c>
      <c r="L259" s="3">
        <v>598514.6</v>
      </c>
      <c r="M259" s="3">
        <v>3263.56</v>
      </c>
      <c r="N259" s="3">
        <v>7278837</v>
      </c>
      <c r="O259" s="3">
        <v>162170400</v>
      </c>
      <c r="P259" s="3">
        <v>29.841609999999999</v>
      </c>
      <c r="Q259" s="3">
        <v>0</v>
      </c>
      <c r="R259" s="3">
        <v>0</v>
      </c>
      <c r="S259" s="3">
        <v>0</v>
      </c>
      <c r="T259" s="3">
        <v>-721.2627</v>
      </c>
      <c r="U259" s="3">
        <v>-1307.6679999999999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34564.120000000003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38.033070000000002</v>
      </c>
      <c r="AK259" s="3">
        <v>13213.79</v>
      </c>
      <c r="AL259" s="3">
        <v>5968.3289999999997</v>
      </c>
      <c r="AM259" s="3">
        <v>704.01210000000003</v>
      </c>
      <c r="AN259" s="1" t="s">
        <v>46</v>
      </c>
    </row>
    <row r="260" spans="1:40" x14ac:dyDescent="0.25">
      <c r="A260" s="2">
        <v>29753</v>
      </c>
      <c r="B260" s="3">
        <v>5043.9380000000001</v>
      </c>
      <c r="C260" s="3">
        <v>0</v>
      </c>
      <c r="D260" s="3">
        <v>0</v>
      </c>
      <c r="E260" s="3">
        <v>573.09680000000003</v>
      </c>
      <c r="F260" s="3">
        <v>0.3</v>
      </c>
      <c r="G260" s="3">
        <v>-4470.84</v>
      </c>
      <c r="H260" s="3">
        <v>0</v>
      </c>
      <c r="I260" s="3">
        <v>4605.4799999999996</v>
      </c>
      <c r="J260" s="3">
        <v>0</v>
      </c>
      <c r="K260" s="3">
        <v>0</v>
      </c>
      <c r="L260" s="3">
        <v>561866.6</v>
      </c>
      <c r="M260" s="3">
        <v>3244.9470000000001</v>
      </c>
      <c r="N260" s="3">
        <v>7272974</v>
      </c>
      <c r="O260" s="3">
        <v>162156600</v>
      </c>
      <c r="P260" s="3">
        <v>29.84234</v>
      </c>
      <c r="Q260" s="3">
        <v>0</v>
      </c>
      <c r="R260" s="3">
        <v>0</v>
      </c>
      <c r="S260" s="3">
        <v>0</v>
      </c>
      <c r="T260" s="3">
        <v>-721.22919999999999</v>
      </c>
      <c r="U260" s="3">
        <v>-1302.3800000000001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50493.93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37.729570000000002</v>
      </c>
      <c r="AK260" s="3">
        <v>13196.87</v>
      </c>
      <c r="AL260" s="3">
        <v>5907.5640000000003</v>
      </c>
      <c r="AM260" s="3">
        <v>1241.1980000000001</v>
      </c>
      <c r="AN260" s="1" t="s">
        <v>46</v>
      </c>
    </row>
    <row r="261" spans="1:40" x14ac:dyDescent="0.25">
      <c r="A261" s="2">
        <v>29754</v>
      </c>
      <c r="B261" s="3">
        <v>4969.75</v>
      </c>
      <c r="C261" s="3">
        <v>0</v>
      </c>
      <c r="D261" s="3">
        <v>0</v>
      </c>
      <c r="E261" s="3">
        <v>502.04790000000003</v>
      </c>
      <c r="F261" s="3">
        <v>0.3</v>
      </c>
      <c r="G261" s="3">
        <v>-4467.7030000000004</v>
      </c>
      <c r="H261" s="3">
        <v>0</v>
      </c>
      <c r="I261" s="3">
        <v>3356.5210000000002</v>
      </c>
      <c r="J261" s="3">
        <v>0</v>
      </c>
      <c r="K261" s="3">
        <v>0</v>
      </c>
      <c r="L261" s="3">
        <v>526609.19999999995</v>
      </c>
      <c r="M261" s="3">
        <v>2689.0949999999998</v>
      </c>
      <c r="N261" s="3">
        <v>7267121</v>
      </c>
      <c r="O261" s="3">
        <v>162142900</v>
      </c>
      <c r="P261" s="3">
        <v>29.843060000000001</v>
      </c>
      <c r="Q261" s="3">
        <v>0</v>
      </c>
      <c r="R261" s="3">
        <v>0</v>
      </c>
      <c r="S261" s="3">
        <v>0</v>
      </c>
      <c r="T261" s="3">
        <v>-721.19190000000003</v>
      </c>
      <c r="U261" s="3">
        <v>-1297.3140000000001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49720.6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18.85933</v>
      </c>
      <c r="AK261" s="3">
        <v>13179.33</v>
      </c>
      <c r="AL261" s="3">
        <v>5877.9830000000002</v>
      </c>
      <c r="AM261" s="3">
        <v>1248.9590000000001</v>
      </c>
      <c r="AN261" s="1" t="s">
        <v>46</v>
      </c>
    </row>
    <row r="262" spans="1:40" x14ac:dyDescent="0.25">
      <c r="A262" s="2">
        <v>29755</v>
      </c>
      <c r="B262" s="3">
        <v>4884.75</v>
      </c>
      <c r="C262" s="3">
        <v>0</v>
      </c>
      <c r="D262" s="3">
        <v>0</v>
      </c>
      <c r="E262" s="3">
        <v>422.42079999999999</v>
      </c>
      <c r="F262" s="3">
        <v>0.3</v>
      </c>
      <c r="G262" s="3">
        <v>-4462.4870000000001</v>
      </c>
      <c r="H262" s="3">
        <v>0</v>
      </c>
      <c r="I262" s="3">
        <v>2191.8980000000001</v>
      </c>
      <c r="J262" s="3">
        <v>0</v>
      </c>
      <c r="K262" s="3">
        <v>0</v>
      </c>
      <c r="L262" s="3">
        <v>489203.20000000001</v>
      </c>
      <c r="M262" s="3">
        <v>2062.0770000000002</v>
      </c>
      <c r="N262" s="3">
        <v>7261302</v>
      </c>
      <c r="O262" s="3">
        <v>162129100</v>
      </c>
      <c r="P262" s="3">
        <v>29.843440000000001</v>
      </c>
      <c r="Q262" s="3">
        <v>0</v>
      </c>
      <c r="R262" s="3">
        <v>0</v>
      </c>
      <c r="S262" s="3">
        <v>0</v>
      </c>
      <c r="T262" s="3">
        <v>-721.15039999999999</v>
      </c>
      <c r="U262" s="3">
        <v>-1292.4570000000001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51930.59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6.3251710000000001</v>
      </c>
      <c r="AK262" s="3">
        <v>13161.72</v>
      </c>
      <c r="AL262" s="3">
        <v>5832.4059999999999</v>
      </c>
      <c r="AM262" s="3">
        <v>1164.623</v>
      </c>
      <c r="AN262" s="1" t="s">
        <v>46</v>
      </c>
    </row>
    <row r="263" spans="1:40" x14ac:dyDescent="0.25">
      <c r="A263" s="2">
        <v>29756</v>
      </c>
      <c r="B263" s="3">
        <v>4782.7430000000004</v>
      </c>
      <c r="C263" s="3">
        <v>0</v>
      </c>
      <c r="D263" s="3">
        <v>0</v>
      </c>
      <c r="E263" s="3">
        <v>325.41800000000001</v>
      </c>
      <c r="F263" s="3">
        <v>0.3</v>
      </c>
      <c r="G263" s="3">
        <v>-4457.5940000000001</v>
      </c>
      <c r="H263" s="3">
        <v>0</v>
      </c>
      <c r="I263" s="3">
        <v>1312.547</v>
      </c>
      <c r="J263" s="3">
        <v>0</v>
      </c>
      <c r="K263" s="3">
        <v>0</v>
      </c>
      <c r="L263" s="3">
        <v>447131.5</v>
      </c>
      <c r="M263" s="3">
        <v>1527.6489999999999</v>
      </c>
      <c r="N263" s="3">
        <v>7255506</v>
      </c>
      <c r="O263" s="3">
        <v>162115200</v>
      </c>
      <c r="P263" s="3">
        <v>29.843710000000002</v>
      </c>
      <c r="Q263" s="3">
        <v>0</v>
      </c>
      <c r="R263" s="3">
        <v>0</v>
      </c>
      <c r="S263" s="3">
        <v>0</v>
      </c>
      <c r="T263" s="3">
        <v>-721.10619999999994</v>
      </c>
      <c r="U263" s="3">
        <v>-1287.796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56301.58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2.97715</v>
      </c>
      <c r="AK263" s="3">
        <v>13144.51</v>
      </c>
      <c r="AL263" s="3">
        <v>5804.7929999999997</v>
      </c>
      <c r="AM263" s="3">
        <v>879.35050000000001</v>
      </c>
      <c r="AN263" s="1" t="s">
        <v>46</v>
      </c>
    </row>
    <row r="264" spans="1:40" x14ac:dyDescent="0.25">
      <c r="A264" s="2">
        <v>29757</v>
      </c>
      <c r="B264" s="3">
        <v>4667.2610000000004</v>
      </c>
      <c r="C264" s="3">
        <v>0</v>
      </c>
      <c r="D264" s="3">
        <v>0</v>
      </c>
      <c r="E264" s="3">
        <v>214.95099999999999</v>
      </c>
      <c r="F264" s="3">
        <v>0.3</v>
      </c>
      <c r="G264" s="3">
        <v>-4452.692</v>
      </c>
      <c r="H264" s="3">
        <v>0</v>
      </c>
      <c r="I264" s="3">
        <v>781.24069999999995</v>
      </c>
      <c r="J264" s="3">
        <v>0</v>
      </c>
      <c r="K264" s="3">
        <v>0</v>
      </c>
      <c r="L264" s="3">
        <v>412790.3</v>
      </c>
      <c r="M264" s="3">
        <v>1025.692</v>
      </c>
      <c r="N264" s="3">
        <v>7249724</v>
      </c>
      <c r="O264" s="3">
        <v>162101400</v>
      </c>
      <c r="P264" s="3">
        <v>29.84393</v>
      </c>
      <c r="Q264" s="3">
        <v>0</v>
      </c>
      <c r="R264" s="3">
        <v>0</v>
      </c>
      <c r="S264" s="3">
        <v>0</v>
      </c>
      <c r="T264" s="3">
        <v>-721.05939999999998</v>
      </c>
      <c r="U264" s="3">
        <v>-1283.3230000000001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48286.879999999997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1.6766219999999998E-2</v>
      </c>
      <c r="AK264" s="3">
        <v>13127.32</v>
      </c>
      <c r="AL264" s="3">
        <v>5788.2049999999999</v>
      </c>
      <c r="AM264" s="3">
        <v>531.30669999999998</v>
      </c>
      <c r="AN264" s="1" t="s">
        <v>46</v>
      </c>
    </row>
    <row r="265" spans="1:40" x14ac:dyDescent="0.25">
      <c r="A265" s="2">
        <v>29758</v>
      </c>
      <c r="B265" s="3">
        <v>4573.259</v>
      </c>
      <c r="C265" s="3">
        <v>0</v>
      </c>
      <c r="D265" s="3">
        <v>0</v>
      </c>
      <c r="E265" s="3">
        <v>131.5667</v>
      </c>
      <c r="F265" s="3">
        <v>0.3</v>
      </c>
      <c r="G265" s="3">
        <v>-4441.9639999999999</v>
      </c>
      <c r="H265" s="3">
        <v>0</v>
      </c>
      <c r="I265" s="3">
        <v>388.2978</v>
      </c>
      <c r="J265" s="3">
        <v>0</v>
      </c>
      <c r="K265" s="3">
        <v>0</v>
      </c>
      <c r="L265" s="3">
        <v>382447.1</v>
      </c>
      <c r="M265" s="3">
        <v>635.63869999999997</v>
      </c>
      <c r="N265" s="3">
        <v>7243978</v>
      </c>
      <c r="O265" s="3">
        <v>162087600</v>
      </c>
      <c r="P265" s="3">
        <v>29.844719999999999</v>
      </c>
      <c r="Q265" s="3">
        <v>0</v>
      </c>
      <c r="R265" s="3">
        <v>0</v>
      </c>
      <c r="S265" s="3">
        <v>0</v>
      </c>
      <c r="T265" s="3">
        <v>-721.0104</v>
      </c>
      <c r="U265" s="3">
        <v>-1279.027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44105.21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13110.61</v>
      </c>
      <c r="AL265" s="3">
        <v>5752.5659999999998</v>
      </c>
      <c r="AM265" s="3">
        <v>392.94290000000001</v>
      </c>
      <c r="AN265" s="1" t="s">
        <v>46</v>
      </c>
    </row>
    <row r="266" spans="1:40" x14ac:dyDescent="0.25">
      <c r="A266" s="2">
        <v>29759</v>
      </c>
      <c r="B266" s="3">
        <v>4518.6030000000001</v>
      </c>
      <c r="C266" s="3">
        <v>0</v>
      </c>
      <c r="D266" s="3">
        <v>0</v>
      </c>
      <c r="E266" s="3">
        <v>71.250129999999999</v>
      </c>
      <c r="F266" s="3">
        <v>0.6</v>
      </c>
      <c r="G266" s="3">
        <v>-4448.5529999999999</v>
      </c>
      <c r="H266" s="3">
        <v>0</v>
      </c>
      <c r="I266" s="3">
        <v>67.434290000000004</v>
      </c>
      <c r="J266" s="3">
        <v>0</v>
      </c>
      <c r="K266" s="3">
        <v>0</v>
      </c>
      <c r="L266" s="3">
        <v>356238.5</v>
      </c>
      <c r="M266" s="3">
        <v>288.29939999999999</v>
      </c>
      <c r="N266" s="3">
        <v>7238295</v>
      </c>
      <c r="O266" s="3">
        <v>162073800</v>
      </c>
      <c r="P266" s="3">
        <v>30.860499999999998</v>
      </c>
      <c r="Q266" s="3">
        <v>0</v>
      </c>
      <c r="R266" s="3">
        <v>0</v>
      </c>
      <c r="S266" s="3">
        <v>0</v>
      </c>
      <c r="T266" s="3">
        <v>-720.95659999999998</v>
      </c>
      <c r="U266" s="3">
        <v>-1274.903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39931.54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13125.97</v>
      </c>
      <c r="AL266" s="3">
        <v>5689.665</v>
      </c>
      <c r="AM266" s="3">
        <v>320.86349999999999</v>
      </c>
      <c r="AN266" s="1" t="s">
        <v>46</v>
      </c>
    </row>
    <row r="267" spans="1:40" x14ac:dyDescent="0.25">
      <c r="A267" s="2">
        <v>29760</v>
      </c>
      <c r="B267" s="3">
        <v>4456.5969999999998</v>
      </c>
      <c r="C267" s="3">
        <v>0</v>
      </c>
      <c r="D267" s="3">
        <v>0</v>
      </c>
      <c r="E267" s="3">
        <v>22.781700000000001</v>
      </c>
      <c r="F267" s="3">
        <v>0.6</v>
      </c>
      <c r="G267" s="3">
        <v>-4434.8959999999997</v>
      </c>
      <c r="H267" s="3">
        <v>0</v>
      </c>
      <c r="I267" s="3">
        <v>0</v>
      </c>
      <c r="J267" s="3">
        <v>0</v>
      </c>
      <c r="K267" s="3">
        <v>0</v>
      </c>
      <c r="L267" s="3">
        <v>336000.4</v>
      </c>
      <c r="M267" s="3">
        <v>100.7379</v>
      </c>
      <c r="N267" s="3">
        <v>7232673</v>
      </c>
      <c r="O267" s="3">
        <v>162059900</v>
      </c>
      <c r="P267" s="3">
        <v>31.814969999999999</v>
      </c>
      <c r="Q267" s="3">
        <v>0</v>
      </c>
      <c r="R267" s="3">
        <v>0</v>
      </c>
      <c r="S267" s="3">
        <v>0</v>
      </c>
      <c r="T267" s="3">
        <v>-720.90470000000005</v>
      </c>
      <c r="U267" s="3">
        <v>-1270.942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33580.949999999997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13110.64</v>
      </c>
      <c r="AL267" s="3">
        <v>5628.1279999999997</v>
      </c>
      <c r="AM267" s="3">
        <v>67.434290000000004</v>
      </c>
      <c r="AN267" s="1" t="s">
        <v>46</v>
      </c>
    </row>
    <row r="268" spans="1:40" x14ac:dyDescent="0.25">
      <c r="A268" s="2">
        <v>29761</v>
      </c>
      <c r="B268" s="3">
        <v>4423.8410000000003</v>
      </c>
      <c r="C268" s="3">
        <v>0</v>
      </c>
      <c r="D268" s="3">
        <v>0</v>
      </c>
      <c r="E268" s="3">
        <v>8.3583669999999994</v>
      </c>
      <c r="F268" s="3">
        <v>0.6</v>
      </c>
      <c r="G268" s="3">
        <v>-4416.45</v>
      </c>
      <c r="H268" s="3">
        <v>0</v>
      </c>
      <c r="I268" s="3">
        <v>0</v>
      </c>
      <c r="J268" s="3">
        <v>0</v>
      </c>
      <c r="K268" s="3">
        <v>0</v>
      </c>
      <c r="L268" s="3">
        <v>316614.3</v>
      </c>
      <c r="M268" s="3">
        <v>37.758150000000001</v>
      </c>
      <c r="N268" s="3">
        <v>7227093</v>
      </c>
      <c r="O268" s="3">
        <v>162045900</v>
      </c>
      <c r="P268" s="3">
        <v>32.695430000000002</v>
      </c>
      <c r="Q268" s="3">
        <v>0</v>
      </c>
      <c r="R268" s="3">
        <v>0</v>
      </c>
      <c r="S268" s="3">
        <v>0</v>
      </c>
      <c r="T268" s="3">
        <v>-720.8569</v>
      </c>
      <c r="U268" s="3">
        <v>-1267.136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32536.560000000001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13095.88</v>
      </c>
      <c r="AL268" s="3">
        <v>5586.5919999999996</v>
      </c>
      <c r="AM268" s="3">
        <v>0</v>
      </c>
      <c r="AN268" s="1" t="s">
        <v>46</v>
      </c>
    </row>
    <row r="269" spans="1:40" x14ac:dyDescent="0.25">
      <c r="A269" s="2">
        <v>29762</v>
      </c>
      <c r="B269" s="3">
        <v>4403.1660000000002</v>
      </c>
      <c r="C269" s="3">
        <v>0</v>
      </c>
      <c r="D269" s="3">
        <v>0</v>
      </c>
      <c r="E269" s="3">
        <v>5.5666869999999999</v>
      </c>
      <c r="F269" s="3">
        <v>0.6</v>
      </c>
      <c r="G269" s="3">
        <v>-4398.4709999999995</v>
      </c>
      <c r="H269" s="3">
        <v>0</v>
      </c>
      <c r="I269" s="3">
        <v>0</v>
      </c>
      <c r="J269" s="3">
        <v>0</v>
      </c>
      <c r="K269" s="3">
        <v>0</v>
      </c>
      <c r="L269" s="3">
        <v>292426</v>
      </c>
      <c r="M269" s="3">
        <v>25.239260000000002</v>
      </c>
      <c r="N269" s="3">
        <v>7221576</v>
      </c>
      <c r="O269" s="3">
        <v>162032000</v>
      </c>
      <c r="P269" s="3">
        <v>33.508609999999997</v>
      </c>
      <c r="Q269" s="3">
        <v>0</v>
      </c>
      <c r="R269" s="3">
        <v>0</v>
      </c>
      <c r="S269" s="3">
        <v>0</v>
      </c>
      <c r="T269" s="3">
        <v>-720.81290000000001</v>
      </c>
      <c r="U269" s="3">
        <v>-1263.4780000000001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37276.61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13081.37</v>
      </c>
      <c r="AL269" s="3">
        <v>5523.1350000000002</v>
      </c>
      <c r="AM269" s="3">
        <v>0</v>
      </c>
      <c r="AN269" s="1" t="s">
        <v>46</v>
      </c>
    </row>
    <row r="270" spans="1:40" x14ac:dyDescent="0.25">
      <c r="A270" s="2">
        <v>29763</v>
      </c>
      <c r="B270" s="3">
        <v>4384.9229999999998</v>
      </c>
      <c r="C270" s="3">
        <v>0</v>
      </c>
      <c r="D270" s="3">
        <v>0</v>
      </c>
      <c r="E270" s="3">
        <v>3.7191360000000002</v>
      </c>
      <c r="F270" s="3">
        <v>0.6</v>
      </c>
      <c r="G270" s="3">
        <v>-4381.9989999999998</v>
      </c>
      <c r="H270" s="3">
        <v>0</v>
      </c>
      <c r="I270" s="3">
        <v>0</v>
      </c>
      <c r="J270" s="3">
        <v>0</v>
      </c>
      <c r="K270" s="3">
        <v>0</v>
      </c>
      <c r="L270" s="3">
        <v>275726.3</v>
      </c>
      <c r="M270" s="3">
        <v>16.88674</v>
      </c>
      <c r="N270" s="3">
        <v>7216124</v>
      </c>
      <c r="O270" s="3">
        <v>162018000</v>
      </c>
      <c r="P270" s="3">
        <v>34.26052</v>
      </c>
      <c r="Q270" s="3">
        <v>0</v>
      </c>
      <c r="R270" s="3">
        <v>0</v>
      </c>
      <c r="S270" s="3">
        <v>0</v>
      </c>
      <c r="T270" s="3">
        <v>-720.77189999999996</v>
      </c>
      <c r="U270" s="3">
        <v>-1259.96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29771.58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13067.19</v>
      </c>
      <c r="AL270" s="3">
        <v>5458.0889999999999</v>
      </c>
      <c r="AM270" s="3">
        <v>0</v>
      </c>
      <c r="AN270" s="1" t="s">
        <v>46</v>
      </c>
    </row>
    <row r="271" spans="1:40" x14ac:dyDescent="0.25">
      <c r="A271" s="2">
        <v>29764</v>
      </c>
      <c r="B271" s="3">
        <v>4370.4960000000001</v>
      </c>
      <c r="C271" s="3">
        <v>0</v>
      </c>
      <c r="D271" s="3">
        <v>0</v>
      </c>
      <c r="E271" s="3">
        <v>2.4957099999999999</v>
      </c>
      <c r="F271" s="3">
        <v>0.6</v>
      </c>
      <c r="G271" s="3">
        <v>-4368.7380000000003</v>
      </c>
      <c r="H271" s="3">
        <v>0</v>
      </c>
      <c r="I271" s="3">
        <v>0</v>
      </c>
      <c r="J271" s="3">
        <v>0</v>
      </c>
      <c r="K271" s="3">
        <v>0</v>
      </c>
      <c r="L271" s="3">
        <v>263114.2</v>
      </c>
      <c r="M271" s="3">
        <v>11.30538</v>
      </c>
      <c r="N271" s="3">
        <v>7210708</v>
      </c>
      <c r="O271" s="3">
        <v>162004000</v>
      </c>
      <c r="P271" s="3">
        <v>34.958069999999999</v>
      </c>
      <c r="Q271" s="3">
        <v>0</v>
      </c>
      <c r="R271" s="3">
        <v>0</v>
      </c>
      <c r="S271" s="3">
        <v>0</v>
      </c>
      <c r="T271" s="3">
        <v>-720.73320000000001</v>
      </c>
      <c r="U271" s="3">
        <v>-1256.575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25667.84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13052.67</v>
      </c>
      <c r="AL271" s="3">
        <v>5422.174</v>
      </c>
      <c r="AM271" s="3">
        <v>0</v>
      </c>
      <c r="AN271" s="1" t="s">
        <v>46</v>
      </c>
    </row>
    <row r="272" spans="1:40" x14ac:dyDescent="0.25">
      <c r="A272" s="2">
        <v>29765</v>
      </c>
      <c r="B272" s="3">
        <v>4360.1040000000003</v>
      </c>
      <c r="C272" s="3">
        <v>0</v>
      </c>
      <c r="D272" s="3">
        <v>0</v>
      </c>
      <c r="E272" s="3">
        <v>1.6775279999999999</v>
      </c>
      <c r="F272" s="3">
        <v>0.68270310000000001</v>
      </c>
      <c r="G272" s="3">
        <v>-4359.8890000000001</v>
      </c>
      <c r="H272" s="3">
        <v>0</v>
      </c>
      <c r="I272" s="3">
        <v>0</v>
      </c>
      <c r="J272" s="3">
        <v>0</v>
      </c>
      <c r="K272" s="3">
        <v>0</v>
      </c>
      <c r="L272" s="3">
        <v>250658.3</v>
      </c>
      <c r="M272" s="3">
        <v>7.5718730000000001</v>
      </c>
      <c r="N272" s="3">
        <v>7205310</v>
      </c>
      <c r="O272" s="3">
        <v>161990100</v>
      </c>
      <c r="P272" s="3">
        <v>36.386180000000003</v>
      </c>
      <c r="Q272" s="3">
        <v>0</v>
      </c>
      <c r="R272" s="3">
        <v>0</v>
      </c>
      <c r="S272" s="3">
        <v>0</v>
      </c>
      <c r="T272" s="3">
        <v>-720.69650000000001</v>
      </c>
      <c r="U272" s="3">
        <v>-1253.316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25495.3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13037.42</v>
      </c>
      <c r="AL272" s="3">
        <v>5404.424</v>
      </c>
      <c r="AM272" s="3">
        <v>0</v>
      </c>
      <c r="AN272" s="1" t="s">
        <v>46</v>
      </c>
    </row>
    <row r="273" spans="1:40" x14ac:dyDescent="0.25">
      <c r="A273" s="2">
        <v>29766</v>
      </c>
      <c r="B273" s="3">
        <v>4349.9160000000002</v>
      </c>
      <c r="C273" s="3">
        <v>0</v>
      </c>
      <c r="D273" s="3">
        <v>0</v>
      </c>
      <c r="E273" s="3">
        <v>1.1230439999999999</v>
      </c>
      <c r="F273" s="3">
        <v>0.67591310000000004</v>
      </c>
      <c r="G273" s="3">
        <v>-4350.2510000000002</v>
      </c>
      <c r="H273" s="3">
        <v>0</v>
      </c>
      <c r="I273" s="3">
        <v>0</v>
      </c>
      <c r="J273" s="3">
        <v>0</v>
      </c>
      <c r="K273" s="3">
        <v>0</v>
      </c>
      <c r="L273" s="3">
        <v>238132.3</v>
      </c>
      <c r="M273" s="3">
        <v>5.0726769999999997</v>
      </c>
      <c r="N273" s="3">
        <v>7199923</v>
      </c>
      <c r="O273" s="3">
        <v>161976100</v>
      </c>
      <c r="P273" s="3">
        <v>37.822369999999999</v>
      </c>
      <c r="Q273" s="3">
        <v>0</v>
      </c>
      <c r="R273" s="3">
        <v>0</v>
      </c>
      <c r="S273" s="3">
        <v>0</v>
      </c>
      <c r="T273" s="3">
        <v>-720.66079999999999</v>
      </c>
      <c r="U273" s="3">
        <v>-1250.1780000000001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25549.97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13022.59</v>
      </c>
      <c r="AL273" s="3">
        <v>5393.5559999999996</v>
      </c>
      <c r="AM273" s="3">
        <v>0</v>
      </c>
      <c r="AN273" s="1" t="s">
        <v>46</v>
      </c>
    </row>
    <row r="274" spans="1:40" x14ac:dyDescent="0.25">
      <c r="A274" s="2">
        <v>29767</v>
      </c>
      <c r="B274" s="3">
        <v>4339.88</v>
      </c>
      <c r="C274" s="3">
        <v>0</v>
      </c>
      <c r="D274" s="3">
        <v>0</v>
      </c>
      <c r="E274" s="3">
        <v>0.75215489999999996</v>
      </c>
      <c r="F274" s="3">
        <v>0.66920360000000001</v>
      </c>
      <c r="G274" s="3">
        <v>-4340.4870000000001</v>
      </c>
      <c r="H274" s="3">
        <v>0</v>
      </c>
      <c r="I274" s="3">
        <v>0</v>
      </c>
      <c r="J274" s="3">
        <v>0</v>
      </c>
      <c r="K274" s="3">
        <v>0</v>
      </c>
      <c r="L274" s="3">
        <v>228360.4</v>
      </c>
      <c r="M274" s="3">
        <v>3.3990900000000002</v>
      </c>
      <c r="N274" s="3">
        <v>7194560</v>
      </c>
      <c r="O274" s="3">
        <v>161962200</v>
      </c>
      <c r="P274" s="3">
        <v>39.166269999999997</v>
      </c>
      <c r="Q274" s="3">
        <v>0</v>
      </c>
      <c r="R274" s="3">
        <v>0</v>
      </c>
      <c r="S274" s="3">
        <v>0</v>
      </c>
      <c r="T274" s="3">
        <v>-720.62519999999995</v>
      </c>
      <c r="U274" s="3">
        <v>-1247.155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22780.76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13007.96</v>
      </c>
      <c r="AL274" s="3">
        <v>5368.7489999999998</v>
      </c>
      <c r="AM274" s="3">
        <v>0</v>
      </c>
      <c r="AN274" s="1" t="s">
        <v>46</v>
      </c>
    </row>
    <row r="275" spans="1:40" x14ac:dyDescent="0.25">
      <c r="A275" s="2">
        <v>29768</v>
      </c>
      <c r="B275" s="3">
        <v>4329.915</v>
      </c>
      <c r="C275" s="3">
        <v>0</v>
      </c>
      <c r="D275" s="3">
        <v>0</v>
      </c>
      <c r="E275" s="3">
        <v>0.50389539999999999</v>
      </c>
      <c r="F275" s="3">
        <v>0.66258399999999995</v>
      </c>
      <c r="G275" s="3">
        <v>-4330.674</v>
      </c>
      <c r="H275" s="3">
        <v>0</v>
      </c>
      <c r="I275" s="3">
        <v>0</v>
      </c>
      <c r="J275" s="3">
        <v>0</v>
      </c>
      <c r="K275" s="3">
        <v>0</v>
      </c>
      <c r="L275" s="3">
        <v>220719.4</v>
      </c>
      <c r="M275" s="3">
        <v>2.2779050000000001</v>
      </c>
      <c r="N275" s="3">
        <v>7189231</v>
      </c>
      <c r="O275" s="3">
        <v>161948200</v>
      </c>
      <c r="P275" s="3">
        <v>40.418170000000003</v>
      </c>
      <c r="Q275" s="3">
        <v>0</v>
      </c>
      <c r="R275" s="3">
        <v>0</v>
      </c>
      <c r="S275" s="3">
        <v>0</v>
      </c>
      <c r="T275" s="3">
        <v>-720.59140000000002</v>
      </c>
      <c r="U275" s="3">
        <v>-1244.241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20635.060000000001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12993.43</v>
      </c>
      <c r="AL275" s="3">
        <v>5335.6989999999996</v>
      </c>
      <c r="AM275" s="3">
        <v>0</v>
      </c>
      <c r="AN275" s="1" t="s">
        <v>46</v>
      </c>
    </row>
    <row r="276" spans="1:40" x14ac:dyDescent="0.25">
      <c r="A276" s="2">
        <v>29769</v>
      </c>
      <c r="B276" s="3">
        <v>4320.2550000000001</v>
      </c>
      <c r="C276" s="3">
        <v>0</v>
      </c>
      <c r="D276" s="3">
        <v>0</v>
      </c>
      <c r="E276" s="3">
        <v>0.33764139999999998</v>
      </c>
      <c r="F276" s="3">
        <v>0.65601489999999996</v>
      </c>
      <c r="G276" s="3">
        <v>-4321.0829999999996</v>
      </c>
      <c r="H276" s="3">
        <v>0</v>
      </c>
      <c r="I276" s="3">
        <v>0</v>
      </c>
      <c r="J276" s="3">
        <v>0</v>
      </c>
      <c r="K276" s="3">
        <v>0</v>
      </c>
      <c r="L276" s="3">
        <v>209424.2</v>
      </c>
      <c r="M276" s="3">
        <v>1.5266919999999999</v>
      </c>
      <c r="N276" s="3">
        <v>7183943</v>
      </c>
      <c r="O276" s="3">
        <v>161934200</v>
      </c>
      <c r="P276" s="3">
        <v>41.5764</v>
      </c>
      <c r="Q276" s="3">
        <v>0</v>
      </c>
      <c r="R276" s="3">
        <v>0</v>
      </c>
      <c r="S276" s="3">
        <v>0</v>
      </c>
      <c r="T276" s="3">
        <v>-720.55870000000004</v>
      </c>
      <c r="U276" s="3">
        <v>-1241.431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24274.52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12978.89</v>
      </c>
      <c r="AL276" s="3">
        <v>5294.4139999999998</v>
      </c>
      <c r="AM276" s="3">
        <v>0</v>
      </c>
      <c r="AN276" s="1" t="s">
        <v>46</v>
      </c>
    </row>
    <row r="277" spans="1:40" x14ac:dyDescent="0.25">
      <c r="A277" s="2">
        <v>29770</v>
      </c>
      <c r="B277" s="3">
        <v>4311.067</v>
      </c>
      <c r="C277" s="3">
        <v>0</v>
      </c>
      <c r="D277" s="3">
        <v>0</v>
      </c>
      <c r="E277" s="3">
        <v>0.22626950000000001</v>
      </c>
      <c r="F277" s="3">
        <v>0.64918070000000005</v>
      </c>
      <c r="G277" s="3">
        <v>-4311.8990000000003</v>
      </c>
      <c r="H277" s="3">
        <v>0</v>
      </c>
      <c r="I277" s="3">
        <v>0</v>
      </c>
      <c r="J277" s="3">
        <v>0</v>
      </c>
      <c r="K277" s="3">
        <v>0</v>
      </c>
      <c r="L277" s="3">
        <v>200167.1</v>
      </c>
      <c r="M277" s="3">
        <v>1.0232410000000001</v>
      </c>
      <c r="N277" s="3">
        <v>7178714</v>
      </c>
      <c r="O277" s="3">
        <v>161920200</v>
      </c>
      <c r="P277" s="3">
        <v>42.631129999999999</v>
      </c>
      <c r="Q277" s="3">
        <v>0</v>
      </c>
      <c r="R277" s="3">
        <v>0</v>
      </c>
      <c r="S277" s="3">
        <v>0</v>
      </c>
      <c r="T277" s="3">
        <v>-720.52700000000004</v>
      </c>
      <c r="U277" s="3">
        <v>-1238.72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22221.89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12964.44</v>
      </c>
      <c r="AL277" s="3">
        <v>5234.53</v>
      </c>
      <c r="AM277" s="3">
        <v>0</v>
      </c>
      <c r="AN277" s="1" t="s">
        <v>46</v>
      </c>
    </row>
    <row r="278" spans="1:40" x14ac:dyDescent="0.25">
      <c r="A278" s="2">
        <v>29771</v>
      </c>
      <c r="B278" s="3">
        <v>4302.8119999999999</v>
      </c>
      <c r="C278" s="3">
        <v>0</v>
      </c>
      <c r="D278" s="3">
        <v>0</v>
      </c>
      <c r="E278" s="3">
        <v>0.1516468</v>
      </c>
      <c r="F278" s="3">
        <v>0.64252600000000004</v>
      </c>
      <c r="G278" s="3">
        <v>-4303.6149999999998</v>
      </c>
      <c r="H278" s="3">
        <v>0</v>
      </c>
      <c r="I278" s="3">
        <v>0</v>
      </c>
      <c r="J278" s="3">
        <v>0</v>
      </c>
      <c r="K278" s="3">
        <v>0</v>
      </c>
      <c r="L278" s="3">
        <v>191513.7</v>
      </c>
      <c r="M278" s="3">
        <v>0.68584670000000003</v>
      </c>
      <c r="N278" s="3">
        <v>7173538</v>
      </c>
      <c r="O278" s="3">
        <v>161906200</v>
      </c>
      <c r="P278" s="3">
        <v>43.583480000000002</v>
      </c>
      <c r="Q278" s="3">
        <v>0</v>
      </c>
      <c r="R278" s="3">
        <v>0</v>
      </c>
      <c r="S278" s="3">
        <v>0</v>
      </c>
      <c r="T278" s="3">
        <v>-720.49630000000002</v>
      </c>
      <c r="U278" s="3">
        <v>-1236.1030000000001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21603.73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12950.17</v>
      </c>
      <c r="AL278" s="3">
        <v>5182.9290000000001</v>
      </c>
      <c r="AM278" s="3">
        <v>0</v>
      </c>
      <c r="AN278" s="1" t="s">
        <v>46</v>
      </c>
    </row>
    <row r="279" spans="1:40" x14ac:dyDescent="0.25">
      <c r="A279" s="2">
        <v>29772</v>
      </c>
      <c r="B279" s="3">
        <v>4294.4870000000001</v>
      </c>
      <c r="C279" s="3">
        <v>0</v>
      </c>
      <c r="D279" s="3">
        <v>0</v>
      </c>
      <c r="E279" s="3">
        <v>0.1016401</v>
      </c>
      <c r="F279" s="3">
        <v>0.63601470000000004</v>
      </c>
      <c r="G279" s="3">
        <v>-4295.2280000000001</v>
      </c>
      <c r="H279" s="3">
        <v>0</v>
      </c>
      <c r="I279" s="3">
        <v>0</v>
      </c>
      <c r="J279" s="3">
        <v>0</v>
      </c>
      <c r="K279" s="3">
        <v>0</v>
      </c>
      <c r="L279" s="3">
        <v>180385.6</v>
      </c>
      <c r="M279" s="3">
        <v>0.45971339999999999</v>
      </c>
      <c r="N279" s="3">
        <v>7168385</v>
      </c>
      <c r="O279" s="3">
        <v>161892200</v>
      </c>
      <c r="P279" s="3">
        <v>44.423969999999997</v>
      </c>
      <c r="Q279" s="3">
        <v>0</v>
      </c>
      <c r="R279" s="3">
        <v>0</v>
      </c>
      <c r="S279" s="3">
        <v>0</v>
      </c>
      <c r="T279" s="3">
        <v>-720.46640000000002</v>
      </c>
      <c r="U279" s="3">
        <v>-1233.577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24064.22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12936.05</v>
      </c>
      <c r="AL279" s="3">
        <v>5158.5990000000002</v>
      </c>
      <c r="AM279" s="3">
        <v>0</v>
      </c>
      <c r="AN279" s="1" t="s">
        <v>46</v>
      </c>
    </row>
    <row r="280" spans="1:40" x14ac:dyDescent="0.25">
      <c r="A280" s="2">
        <v>29773</v>
      </c>
      <c r="B280" s="3">
        <v>4286.1880000000001</v>
      </c>
      <c r="C280" s="3">
        <v>0</v>
      </c>
      <c r="D280" s="3">
        <v>0</v>
      </c>
      <c r="E280" s="3">
        <v>6.8126140000000002E-2</v>
      </c>
      <c r="F280" s="3">
        <v>0.62962289999999999</v>
      </c>
      <c r="G280" s="3">
        <v>-4286.835</v>
      </c>
      <c r="H280" s="3">
        <v>0</v>
      </c>
      <c r="I280" s="3">
        <v>0</v>
      </c>
      <c r="J280" s="3">
        <v>0</v>
      </c>
      <c r="K280" s="3">
        <v>0</v>
      </c>
      <c r="L280" s="3">
        <v>177400.7</v>
      </c>
      <c r="M280" s="3">
        <v>0.30809550000000002</v>
      </c>
      <c r="N280" s="3">
        <v>7163271</v>
      </c>
      <c r="O280" s="3">
        <v>161878100</v>
      </c>
      <c r="P280" s="3">
        <v>45.137779999999999</v>
      </c>
      <c r="Q280" s="3">
        <v>0</v>
      </c>
      <c r="R280" s="3">
        <v>0</v>
      </c>
      <c r="S280" s="3">
        <v>0</v>
      </c>
      <c r="T280" s="3">
        <v>-720.43709999999999</v>
      </c>
      <c r="U280" s="3">
        <v>-1231.1369999999999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15906.97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12921.97</v>
      </c>
      <c r="AL280" s="3">
        <v>5120.0519999999997</v>
      </c>
      <c r="AM280" s="3">
        <v>0</v>
      </c>
      <c r="AN280" s="1" t="s">
        <v>46</v>
      </c>
    </row>
    <row r="281" spans="1:40" x14ac:dyDescent="0.25">
      <c r="A281" s="2">
        <v>29774</v>
      </c>
      <c r="B281" s="3">
        <v>4277.7650000000003</v>
      </c>
      <c r="C281" s="3">
        <v>0</v>
      </c>
      <c r="D281" s="3">
        <v>0</v>
      </c>
      <c r="E281" s="3">
        <v>4.566394E-2</v>
      </c>
      <c r="F281" s="3">
        <v>0.62333340000000004</v>
      </c>
      <c r="G281" s="3">
        <v>-4278.2839999999997</v>
      </c>
      <c r="H281" s="3">
        <v>0</v>
      </c>
      <c r="I281" s="3">
        <v>0</v>
      </c>
      <c r="J281" s="3">
        <v>0</v>
      </c>
      <c r="K281" s="3">
        <v>0</v>
      </c>
      <c r="L281" s="3">
        <v>176123.4</v>
      </c>
      <c r="M281" s="3">
        <v>0.2065263</v>
      </c>
      <c r="N281" s="3">
        <v>7158202</v>
      </c>
      <c r="O281" s="3">
        <v>161864100</v>
      </c>
      <c r="P281" s="3">
        <v>45.700519999999997</v>
      </c>
      <c r="Q281" s="3">
        <v>0</v>
      </c>
      <c r="R281" s="3">
        <v>0</v>
      </c>
      <c r="S281" s="3">
        <v>0</v>
      </c>
      <c r="T281" s="3">
        <v>-720.40840000000003</v>
      </c>
      <c r="U281" s="3">
        <v>-1228.78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14185.34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12907.93</v>
      </c>
      <c r="AL281" s="3">
        <v>5075.5860000000002</v>
      </c>
      <c r="AM281" s="3">
        <v>0</v>
      </c>
      <c r="AN281" s="1" t="s">
        <v>46</v>
      </c>
    </row>
    <row r="282" spans="1:40" x14ac:dyDescent="0.25">
      <c r="A282" s="2">
        <v>29775</v>
      </c>
      <c r="B282" s="3">
        <v>4269.2610000000004</v>
      </c>
      <c r="C282" s="3">
        <v>0</v>
      </c>
      <c r="D282" s="3">
        <v>0</v>
      </c>
      <c r="E282" s="3">
        <v>3.718838E-2</v>
      </c>
      <c r="F282" s="3">
        <v>0.61713609999999997</v>
      </c>
      <c r="G282" s="3">
        <v>-4269.598</v>
      </c>
      <c r="H282" s="3">
        <v>0</v>
      </c>
      <c r="I282" s="3">
        <v>0</v>
      </c>
      <c r="J282" s="3">
        <v>0</v>
      </c>
      <c r="K282" s="3">
        <v>0</v>
      </c>
      <c r="L282" s="3">
        <v>173917.5</v>
      </c>
      <c r="M282" s="3">
        <v>0.13845299999999999</v>
      </c>
      <c r="N282" s="3">
        <v>7153179</v>
      </c>
      <c r="O282" s="3">
        <v>161850000</v>
      </c>
      <c r="P282" s="3">
        <v>46.068570000000001</v>
      </c>
      <c r="Q282" s="3">
        <v>0</v>
      </c>
      <c r="R282" s="3">
        <v>0</v>
      </c>
      <c r="S282" s="3">
        <v>0</v>
      </c>
      <c r="T282" s="3">
        <v>-720.38009999999997</v>
      </c>
      <c r="U282" s="3">
        <v>-1226.501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15099.68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12893.82</v>
      </c>
      <c r="AL282" s="3">
        <v>5028.79</v>
      </c>
      <c r="AM282" s="3">
        <v>0</v>
      </c>
      <c r="AN282" s="1" t="s">
        <v>46</v>
      </c>
    </row>
    <row r="283" spans="1:40" x14ac:dyDescent="0.25">
      <c r="A283" s="2">
        <v>29776</v>
      </c>
      <c r="B283" s="3">
        <v>4287.8410000000003</v>
      </c>
      <c r="C283" s="3">
        <v>0</v>
      </c>
      <c r="D283" s="3">
        <v>0</v>
      </c>
      <c r="E283" s="3">
        <v>2.6075109999999999E-2</v>
      </c>
      <c r="F283" s="3">
        <v>0.61102630000000002</v>
      </c>
      <c r="G283" s="3">
        <v>-4287.902</v>
      </c>
      <c r="H283" s="3">
        <v>0</v>
      </c>
      <c r="I283" s="3">
        <v>0</v>
      </c>
      <c r="J283" s="3">
        <v>0</v>
      </c>
      <c r="K283" s="3">
        <v>0</v>
      </c>
      <c r="L283" s="3">
        <v>170885.4</v>
      </c>
      <c r="M283" s="3">
        <v>9.278235E-2</v>
      </c>
      <c r="N283" s="3">
        <v>7148186</v>
      </c>
      <c r="O283" s="3">
        <v>161836200</v>
      </c>
      <c r="P283" s="3">
        <v>46.150440000000003</v>
      </c>
      <c r="Q283" s="3">
        <v>0</v>
      </c>
      <c r="R283" s="3">
        <v>0</v>
      </c>
      <c r="S283" s="3">
        <v>0</v>
      </c>
      <c r="T283" s="3">
        <v>-720.35490000000004</v>
      </c>
      <c r="U283" s="3">
        <v>-861.18449999999996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15918.89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12886.76</v>
      </c>
      <c r="AL283" s="3">
        <v>4999.7520000000004</v>
      </c>
      <c r="AM283" s="3">
        <v>0</v>
      </c>
      <c r="AN283" s="1" t="s">
        <v>46</v>
      </c>
    </row>
    <row r="284" spans="1:40" x14ac:dyDescent="0.25">
      <c r="A284" s="2">
        <v>29777</v>
      </c>
      <c r="B284" s="3">
        <v>4292.5010000000002</v>
      </c>
      <c r="C284" s="3">
        <v>0</v>
      </c>
      <c r="D284" s="3">
        <v>0</v>
      </c>
      <c r="E284" s="3">
        <v>1.747845E-2</v>
      </c>
      <c r="F284" s="3">
        <v>0.60500169999999998</v>
      </c>
      <c r="G284" s="3">
        <v>-4292.0119999999997</v>
      </c>
      <c r="H284" s="3">
        <v>0</v>
      </c>
      <c r="I284" s="3">
        <v>0</v>
      </c>
      <c r="J284" s="3">
        <v>0</v>
      </c>
      <c r="K284" s="3">
        <v>0</v>
      </c>
      <c r="L284" s="3">
        <v>167781.8</v>
      </c>
      <c r="M284" s="3">
        <v>6.218547E-2</v>
      </c>
      <c r="N284" s="3">
        <v>7143232</v>
      </c>
      <c r="O284" s="3">
        <v>161822400</v>
      </c>
      <c r="P284" s="3">
        <v>45.677500000000002</v>
      </c>
      <c r="Q284" s="3">
        <v>0</v>
      </c>
      <c r="R284" s="3">
        <v>0</v>
      </c>
      <c r="S284" s="3">
        <v>0</v>
      </c>
      <c r="T284" s="3">
        <v>-720.33029999999997</v>
      </c>
      <c r="U284" s="3">
        <v>-860.54359999999997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15979.81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12876.2</v>
      </c>
      <c r="AL284" s="3">
        <v>4959.3190000000004</v>
      </c>
      <c r="AM284" s="3">
        <v>0</v>
      </c>
      <c r="AN284" s="1" t="s">
        <v>46</v>
      </c>
    </row>
    <row r="285" spans="1:40" x14ac:dyDescent="0.25">
      <c r="A285" s="2">
        <v>29778</v>
      </c>
      <c r="B285" s="3">
        <v>4290.5609999999997</v>
      </c>
      <c r="C285" s="3">
        <v>0</v>
      </c>
      <c r="D285" s="3">
        <v>0</v>
      </c>
      <c r="E285" s="3">
        <v>1.171605E-2</v>
      </c>
      <c r="F285" s="3">
        <v>0.6</v>
      </c>
      <c r="G285" s="3">
        <v>-4289.84</v>
      </c>
      <c r="H285" s="3">
        <v>0</v>
      </c>
      <c r="I285" s="3">
        <v>0</v>
      </c>
      <c r="J285" s="3">
        <v>0</v>
      </c>
      <c r="K285" s="3">
        <v>0</v>
      </c>
      <c r="L285" s="3">
        <v>166895.1</v>
      </c>
      <c r="M285" s="3">
        <v>4.1700340000000002E-2</v>
      </c>
      <c r="N285" s="3">
        <v>7138310</v>
      </c>
      <c r="O285" s="3">
        <v>161808600</v>
      </c>
      <c r="P285" s="3">
        <v>44.972850000000001</v>
      </c>
      <c r="Q285" s="3">
        <v>0</v>
      </c>
      <c r="R285" s="3">
        <v>0</v>
      </c>
      <c r="S285" s="3">
        <v>0</v>
      </c>
      <c r="T285" s="3">
        <v>-720.3057</v>
      </c>
      <c r="U285" s="3">
        <v>-859.63729999999998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13751.14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12864.43</v>
      </c>
      <c r="AL285" s="3">
        <v>4928.3609999999999</v>
      </c>
      <c r="AM285" s="3">
        <v>0</v>
      </c>
      <c r="AN285" s="1" t="s">
        <v>46</v>
      </c>
    </row>
    <row r="286" spans="1:40" x14ac:dyDescent="0.25">
      <c r="A286" s="2">
        <v>29779</v>
      </c>
      <c r="B286" s="3">
        <v>4331.8500000000004</v>
      </c>
      <c r="C286" s="3">
        <v>0</v>
      </c>
      <c r="D286" s="3">
        <v>0</v>
      </c>
      <c r="E286" s="3">
        <v>7.8534590000000001E-3</v>
      </c>
      <c r="F286" s="3">
        <v>0.6</v>
      </c>
      <c r="G286" s="3">
        <v>-4331.4440000000004</v>
      </c>
      <c r="H286" s="3">
        <v>0</v>
      </c>
      <c r="I286" s="3">
        <v>0</v>
      </c>
      <c r="J286" s="3">
        <v>0</v>
      </c>
      <c r="K286" s="3">
        <v>0</v>
      </c>
      <c r="L286" s="3">
        <v>165636.5</v>
      </c>
      <c r="M286" s="3">
        <v>2.792789E-2</v>
      </c>
      <c r="N286" s="3">
        <v>7133427</v>
      </c>
      <c r="O286" s="3">
        <v>161795200</v>
      </c>
      <c r="P286" s="3">
        <v>44.572690000000001</v>
      </c>
      <c r="Q286" s="3">
        <v>0</v>
      </c>
      <c r="R286" s="3">
        <v>0</v>
      </c>
      <c r="S286" s="3">
        <v>0</v>
      </c>
      <c r="T286" s="3">
        <v>-720.28520000000003</v>
      </c>
      <c r="U286" s="3">
        <v>-390.93029999999999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14114.03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12855.43</v>
      </c>
      <c r="AL286" s="3">
        <v>4889.0820000000003</v>
      </c>
      <c r="AM286" s="3">
        <v>0</v>
      </c>
      <c r="AN286" s="1" t="s">
        <v>46</v>
      </c>
    </row>
    <row r="287" spans="1:40" x14ac:dyDescent="0.25">
      <c r="A287" s="2">
        <v>29780</v>
      </c>
      <c r="B287" s="3">
        <v>4361.165</v>
      </c>
      <c r="C287" s="3">
        <v>0</v>
      </c>
      <c r="D287" s="3">
        <v>0</v>
      </c>
      <c r="E287" s="3">
        <v>5.2643109999999998E-3</v>
      </c>
      <c r="F287" s="3">
        <v>0.6</v>
      </c>
      <c r="G287" s="3">
        <v>-4361.1779999999999</v>
      </c>
      <c r="H287" s="3">
        <v>0</v>
      </c>
      <c r="I287" s="3">
        <v>0</v>
      </c>
      <c r="J287" s="3">
        <v>0</v>
      </c>
      <c r="K287" s="3">
        <v>0</v>
      </c>
      <c r="L287" s="3">
        <v>164794.1</v>
      </c>
      <c r="M287" s="3">
        <v>1.868796E-2</v>
      </c>
      <c r="N287" s="3">
        <v>7128577</v>
      </c>
      <c r="O287" s="3">
        <v>161781800</v>
      </c>
      <c r="P287" s="3">
        <v>44.587989999999998</v>
      </c>
      <c r="Q287" s="3">
        <v>0</v>
      </c>
      <c r="R287" s="3">
        <v>0</v>
      </c>
      <c r="S287" s="3">
        <v>0</v>
      </c>
      <c r="T287" s="3">
        <v>-720.26620000000003</v>
      </c>
      <c r="U287" s="3">
        <v>-391.22640000000001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13687.42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12844.95</v>
      </c>
      <c r="AL287" s="3">
        <v>4856.192</v>
      </c>
      <c r="AM287" s="3">
        <v>0</v>
      </c>
      <c r="AN287" s="1" t="s">
        <v>46</v>
      </c>
    </row>
    <row r="288" spans="1:40" x14ac:dyDescent="0.25">
      <c r="A288" s="2">
        <v>29781</v>
      </c>
      <c r="B288" s="3">
        <v>4376.9520000000002</v>
      </c>
      <c r="C288" s="3">
        <v>0</v>
      </c>
      <c r="D288" s="3">
        <v>0</v>
      </c>
      <c r="E288" s="3">
        <v>6.1772550000000004E-3</v>
      </c>
      <c r="F288" s="3">
        <v>0.6</v>
      </c>
      <c r="G288" s="3">
        <v>-4377.0820000000003</v>
      </c>
      <c r="H288" s="3">
        <v>0</v>
      </c>
      <c r="I288" s="3">
        <v>0</v>
      </c>
      <c r="J288" s="3">
        <v>0</v>
      </c>
      <c r="K288" s="3">
        <v>0</v>
      </c>
      <c r="L288" s="3">
        <v>160278.9</v>
      </c>
      <c r="M288" s="3">
        <v>1.2510739999999999E-2</v>
      </c>
      <c r="N288" s="3">
        <v>7123757</v>
      </c>
      <c r="O288" s="3">
        <v>161768300</v>
      </c>
      <c r="P288" s="3">
        <v>44.717750000000002</v>
      </c>
      <c r="Q288" s="3">
        <v>0</v>
      </c>
      <c r="R288" s="3">
        <v>0</v>
      </c>
      <c r="S288" s="3">
        <v>0</v>
      </c>
      <c r="T288" s="3">
        <v>-720.24720000000002</v>
      </c>
      <c r="U288" s="3">
        <v>-390.88889999999998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17348.87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12833.68</v>
      </c>
      <c r="AL288" s="3">
        <v>4826.2979999999998</v>
      </c>
      <c r="AM288" s="3">
        <v>0</v>
      </c>
      <c r="AN288" s="1" t="s">
        <v>46</v>
      </c>
    </row>
    <row r="289" spans="1:40" x14ac:dyDescent="0.25">
      <c r="A289" s="2">
        <v>29782</v>
      </c>
      <c r="B289" s="3">
        <v>4383.9650000000001</v>
      </c>
      <c r="C289" s="3">
        <v>0</v>
      </c>
      <c r="D289" s="3">
        <v>0</v>
      </c>
      <c r="E289" s="3">
        <v>4.1407290000000001E-3</v>
      </c>
      <c r="F289" s="3">
        <v>0.6</v>
      </c>
      <c r="G289" s="3">
        <v>-4384.1540000000005</v>
      </c>
      <c r="H289" s="3">
        <v>0</v>
      </c>
      <c r="I289" s="3">
        <v>0</v>
      </c>
      <c r="J289" s="3">
        <v>0</v>
      </c>
      <c r="K289" s="3">
        <v>0</v>
      </c>
      <c r="L289" s="3">
        <v>156908.20000000001</v>
      </c>
      <c r="M289" s="3">
        <v>8.4190910000000001E-3</v>
      </c>
      <c r="N289" s="3">
        <v>7118976</v>
      </c>
      <c r="O289" s="3">
        <v>161754700</v>
      </c>
      <c r="P289" s="3">
        <v>44.906500000000001</v>
      </c>
      <c r="Q289" s="3">
        <v>0</v>
      </c>
      <c r="R289" s="3">
        <v>0</v>
      </c>
      <c r="S289" s="3">
        <v>0</v>
      </c>
      <c r="T289" s="3">
        <v>-720.22739999999999</v>
      </c>
      <c r="U289" s="3">
        <v>-390.34379999999999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16192.77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12822.06</v>
      </c>
      <c r="AL289" s="3">
        <v>4787.2120000000004</v>
      </c>
      <c r="AM289" s="3">
        <v>0</v>
      </c>
      <c r="AN289" s="1" t="s">
        <v>46</v>
      </c>
    </row>
    <row r="290" spans="1:40" x14ac:dyDescent="0.25">
      <c r="A290" s="2">
        <v>29783</v>
      </c>
      <c r="B290" s="3">
        <v>4386.3940000000002</v>
      </c>
      <c r="C290" s="3">
        <v>0</v>
      </c>
      <c r="D290" s="3">
        <v>0</v>
      </c>
      <c r="E290" s="3">
        <v>2.7756090000000001E-3</v>
      </c>
      <c r="F290" s="3">
        <v>0.6</v>
      </c>
      <c r="G290" s="3">
        <v>-4386.5630000000001</v>
      </c>
      <c r="H290" s="3">
        <v>0</v>
      </c>
      <c r="I290" s="3">
        <v>0</v>
      </c>
      <c r="J290" s="3">
        <v>0</v>
      </c>
      <c r="K290" s="3">
        <v>0</v>
      </c>
      <c r="L290" s="3">
        <v>154742.5</v>
      </c>
      <c r="M290" s="3">
        <v>5.6434809999999997E-3</v>
      </c>
      <c r="N290" s="3">
        <v>7114230</v>
      </c>
      <c r="O290" s="3">
        <v>161741200</v>
      </c>
      <c r="P290" s="3">
        <v>45.07687</v>
      </c>
      <c r="Q290" s="3">
        <v>0</v>
      </c>
      <c r="R290" s="3">
        <v>0</v>
      </c>
      <c r="S290" s="3">
        <v>0</v>
      </c>
      <c r="T290" s="3">
        <v>-720.20669999999996</v>
      </c>
      <c r="U290" s="3">
        <v>-389.75060000000002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14975.94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12810.26</v>
      </c>
      <c r="AL290" s="3">
        <v>4751.4610000000002</v>
      </c>
      <c r="AM290" s="3">
        <v>0</v>
      </c>
      <c r="AN290" s="1" t="s">
        <v>46</v>
      </c>
    </row>
    <row r="291" spans="1:40" x14ac:dyDescent="0.25">
      <c r="A291" s="2">
        <v>29784</v>
      </c>
      <c r="B291" s="3">
        <v>4386.1310000000003</v>
      </c>
      <c r="C291" s="3">
        <v>0</v>
      </c>
      <c r="D291" s="3">
        <v>0</v>
      </c>
      <c r="E291" s="3">
        <v>1.860544E-3</v>
      </c>
      <c r="F291" s="3">
        <v>0.6</v>
      </c>
      <c r="G291" s="3">
        <v>-4386.2839999999997</v>
      </c>
      <c r="H291" s="3">
        <v>0</v>
      </c>
      <c r="I291" s="3">
        <v>0</v>
      </c>
      <c r="J291" s="3">
        <v>0</v>
      </c>
      <c r="K291" s="3">
        <v>0</v>
      </c>
      <c r="L291" s="3">
        <v>152317.9</v>
      </c>
      <c r="M291" s="3">
        <v>3.7584229999999999E-3</v>
      </c>
      <c r="N291" s="3">
        <v>7109539</v>
      </c>
      <c r="O291" s="3">
        <v>161727600</v>
      </c>
      <c r="P291" s="3">
        <v>45.230260000000001</v>
      </c>
      <c r="Q291" s="3">
        <v>0</v>
      </c>
      <c r="R291" s="3">
        <v>0</v>
      </c>
      <c r="S291" s="3">
        <v>0</v>
      </c>
      <c r="T291" s="3">
        <v>-720.18430000000001</v>
      </c>
      <c r="U291" s="3">
        <v>-389.15710000000001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15222.9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12798.3</v>
      </c>
      <c r="AL291" s="3">
        <v>4697.4799999999996</v>
      </c>
      <c r="AM291" s="3">
        <v>0</v>
      </c>
      <c r="AN291" s="1" t="s">
        <v>46</v>
      </c>
    </row>
    <row r="292" spans="1:40" x14ac:dyDescent="0.25">
      <c r="A292" s="2">
        <v>29785</v>
      </c>
      <c r="B292" s="3">
        <v>4384.3119999999999</v>
      </c>
      <c r="C292" s="3">
        <v>0</v>
      </c>
      <c r="D292" s="3">
        <v>0</v>
      </c>
      <c r="E292" s="3">
        <v>1.2471590000000001E-3</v>
      </c>
      <c r="F292" s="3">
        <v>0.89943119999999999</v>
      </c>
      <c r="G292" s="3">
        <v>-4384.6310000000003</v>
      </c>
      <c r="H292" s="3">
        <v>0</v>
      </c>
      <c r="I292" s="3">
        <v>0</v>
      </c>
      <c r="J292" s="3">
        <v>0</v>
      </c>
      <c r="K292" s="3">
        <v>0</v>
      </c>
      <c r="L292" s="3">
        <v>151224</v>
      </c>
      <c r="M292" s="3">
        <v>2.5112189999999999E-3</v>
      </c>
      <c r="N292" s="3">
        <v>7104894</v>
      </c>
      <c r="O292" s="3">
        <v>161713900</v>
      </c>
      <c r="P292" s="3">
        <v>45.548369999999998</v>
      </c>
      <c r="Q292" s="3">
        <v>0</v>
      </c>
      <c r="R292" s="3">
        <v>0</v>
      </c>
      <c r="S292" s="3">
        <v>0</v>
      </c>
      <c r="T292" s="3">
        <v>-720.16129999999998</v>
      </c>
      <c r="U292" s="3">
        <v>-388.5763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13880.21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12786.36</v>
      </c>
      <c r="AL292" s="3">
        <v>4650.5990000000002</v>
      </c>
      <c r="AM292" s="3">
        <v>0</v>
      </c>
      <c r="AN292" s="1" t="s">
        <v>46</v>
      </c>
    </row>
    <row r="293" spans="1:40" x14ac:dyDescent="0.25">
      <c r="A293" s="2">
        <v>29786</v>
      </c>
      <c r="B293" s="3">
        <v>4381.5810000000001</v>
      </c>
      <c r="C293" s="3">
        <v>0</v>
      </c>
      <c r="D293" s="3">
        <v>0</v>
      </c>
      <c r="E293" s="3">
        <v>8.3599550000000003E-4</v>
      </c>
      <c r="F293" s="3">
        <v>0.89640120000000001</v>
      </c>
      <c r="G293" s="3">
        <v>-4382.5640000000003</v>
      </c>
      <c r="H293" s="3">
        <v>0</v>
      </c>
      <c r="I293" s="3">
        <v>0</v>
      </c>
      <c r="J293" s="3">
        <v>0</v>
      </c>
      <c r="K293" s="3">
        <v>0</v>
      </c>
      <c r="L293" s="3">
        <v>150657.5</v>
      </c>
      <c r="M293" s="3">
        <v>1.675223E-3</v>
      </c>
      <c r="N293" s="3">
        <v>7100283</v>
      </c>
      <c r="O293" s="3">
        <v>161700300</v>
      </c>
      <c r="P293" s="3">
        <v>46.533250000000002</v>
      </c>
      <c r="Q293" s="3">
        <v>0</v>
      </c>
      <c r="R293" s="3">
        <v>0</v>
      </c>
      <c r="S293" s="3">
        <v>0</v>
      </c>
      <c r="T293" s="3">
        <v>-720.13840000000005</v>
      </c>
      <c r="U293" s="3">
        <v>-388.01190000000003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13340.92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12774.42</v>
      </c>
      <c r="AL293" s="3">
        <v>4616.8680000000004</v>
      </c>
      <c r="AM293" s="3">
        <v>0</v>
      </c>
      <c r="AN293" s="1" t="s">
        <v>46</v>
      </c>
    </row>
    <row r="294" spans="1:40" x14ac:dyDescent="0.25">
      <c r="A294" s="2">
        <v>29787</v>
      </c>
      <c r="B294" s="3">
        <v>4378.4610000000002</v>
      </c>
      <c r="C294" s="3">
        <v>0</v>
      </c>
      <c r="D294" s="3">
        <v>0</v>
      </c>
      <c r="E294" s="3">
        <v>5.6038439999999995E-4</v>
      </c>
      <c r="F294" s="3">
        <v>0.89360870000000003</v>
      </c>
      <c r="G294" s="3">
        <v>-4379.4260000000004</v>
      </c>
      <c r="H294" s="3">
        <v>0</v>
      </c>
      <c r="I294" s="3">
        <v>0</v>
      </c>
      <c r="J294" s="3">
        <v>0</v>
      </c>
      <c r="K294" s="3">
        <v>0</v>
      </c>
      <c r="L294" s="3">
        <v>149267.4</v>
      </c>
      <c r="M294" s="3">
        <v>1.139398E-3</v>
      </c>
      <c r="N294" s="3">
        <v>7095719</v>
      </c>
      <c r="O294" s="3">
        <v>161686600</v>
      </c>
      <c r="P294" s="3">
        <v>47.499310000000001</v>
      </c>
      <c r="Q294" s="3">
        <v>0</v>
      </c>
      <c r="R294" s="3">
        <v>0</v>
      </c>
      <c r="S294" s="3">
        <v>0</v>
      </c>
      <c r="T294" s="3">
        <v>-720.11599999999999</v>
      </c>
      <c r="U294" s="3">
        <v>-387.46420000000001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14152.61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12762.5</v>
      </c>
      <c r="AL294" s="3">
        <v>4569.5590000000002</v>
      </c>
      <c r="AM294" s="3">
        <v>0</v>
      </c>
      <c r="AN294" s="1" t="s">
        <v>46</v>
      </c>
    </row>
    <row r="295" spans="1:40" x14ac:dyDescent="0.25">
      <c r="A295" s="2">
        <v>29788</v>
      </c>
      <c r="B295" s="3">
        <v>4374.9799999999996</v>
      </c>
      <c r="C295" s="3">
        <v>0</v>
      </c>
      <c r="D295" s="3">
        <v>0</v>
      </c>
      <c r="E295" s="3">
        <v>3.7563679999999999E-4</v>
      </c>
      <c r="F295" s="3">
        <v>0.89067499999999999</v>
      </c>
      <c r="G295" s="3">
        <v>-4375.9290000000001</v>
      </c>
      <c r="H295" s="3">
        <v>0</v>
      </c>
      <c r="I295" s="3">
        <v>0</v>
      </c>
      <c r="J295" s="3">
        <v>0</v>
      </c>
      <c r="K295" s="3">
        <v>0</v>
      </c>
      <c r="L295" s="3">
        <v>146242.4</v>
      </c>
      <c r="M295" s="3">
        <v>7.6376129999999995E-4</v>
      </c>
      <c r="N295" s="3">
        <v>7091194</v>
      </c>
      <c r="O295" s="3">
        <v>161672900</v>
      </c>
      <c r="P295" s="3">
        <v>48.448210000000003</v>
      </c>
      <c r="Q295" s="3">
        <v>0</v>
      </c>
      <c r="R295" s="3">
        <v>0</v>
      </c>
      <c r="S295" s="3">
        <v>0</v>
      </c>
      <c r="T295" s="3">
        <v>-720.09389999999996</v>
      </c>
      <c r="U295" s="3">
        <v>-386.93310000000002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15775.57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12750.56</v>
      </c>
      <c r="AL295" s="3">
        <v>4531.6570000000002</v>
      </c>
      <c r="AM295" s="3">
        <v>0</v>
      </c>
      <c r="AN295" s="1" t="s">
        <v>46</v>
      </c>
    </row>
    <row r="296" spans="1:40" x14ac:dyDescent="0.25">
      <c r="A296" s="2">
        <v>29789</v>
      </c>
      <c r="B296" s="3">
        <v>4371.5519999999997</v>
      </c>
      <c r="C296" s="3">
        <v>0</v>
      </c>
      <c r="D296" s="3">
        <v>0</v>
      </c>
      <c r="E296" s="3">
        <v>2.5179679999999999E-4</v>
      </c>
      <c r="F296" s="3">
        <v>0.88728510000000005</v>
      </c>
      <c r="G296" s="3">
        <v>-4372.4859999999999</v>
      </c>
      <c r="H296" s="3">
        <v>0</v>
      </c>
      <c r="I296" s="3">
        <v>0</v>
      </c>
      <c r="J296" s="3">
        <v>0</v>
      </c>
      <c r="K296" s="3">
        <v>0</v>
      </c>
      <c r="L296" s="3">
        <v>144012.6</v>
      </c>
      <c r="M296" s="3">
        <v>4.8746130000000001E-4</v>
      </c>
      <c r="N296" s="3">
        <v>7086692</v>
      </c>
      <c r="O296" s="3">
        <v>161659200</v>
      </c>
      <c r="P296" s="3">
        <v>49.383159999999997</v>
      </c>
      <c r="Q296" s="3">
        <v>0</v>
      </c>
      <c r="R296" s="3">
        <v>0</v>
      </c>
      <c r="S296" s="3">
        <v>0</v>
      </c>
      <c r="T296" s="3">
        <v>-720.07209999999998</v>
      </c>
      <c r="U296" s="3">
        <v>-386.41809999999998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14968.41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12738.62</v>
      </c>
      <c r="AL296" s="3">
        <v>4507.3850000000002</v>
      </c>
      <c r="AM296" s="3">
        <v>0</v>
      </c>
      <c r="AN296" s="1" t="s">
        <v>46</v>
      </c>
    </row>
    <row r="297" spans="1:40" x14ac:dyDescent="0.25">
      <c r="A297" s="2">
        <v>29790</v>
      </c>
      <c r="B297" s="3">
        <v>4368.1989999999996</v>
      </c>
      <c r="C297" s="3">
        <v>0</v>
      </c>
      <c r="D297" s="3">
        <v>0</v>
      </c>
      <c r="E297" s="3">
        <v>1.687844E-4</v>
      </c>
      <c r="F297" s="3">
        <v>0.88408200000000003</v>
      </c>
      <c r="G297" s="3">
        <v>-4369.1189999999997</v>
      </c>
      <c r="H297" s="3">
        <v>0</v>
      </c>
      <c r="I297" s="3">
        <v>0</v>
      </c>
      <c r="J297" s="3">
        <v>0</v>
      </c>
      <c r="K297" s="3">
        <v>0</v>
      </c>
      <c r="L297" s="3">
        <v>143225.5</v>
      </c>
      <c r="M297" s="3">
        <v>3.1867689999999998E-4</v>
      </c>
      <c r="N297" s="3">
        <v>7082230</v>
      </c>
      <c r="O297" s="3">
        <v>161645500</v>
      </c>
      <c r="P297" s="3">
        <v>50.304600000000001</v>
      </c>
      <c r="Q297" s="3">
        <v>0</v>
      </c>
      <c r="R297" s="3">
        <v>0</v>
      </c>
      <c r="S297" s="3">
        <v>0</v>
      </c>
      <c r="T297" s="3">
        <v>-720.05050000000006</v>
      </c>
      <c r="U297" s="3">
        <v>-385.91860000000003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13513.86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12726.76</v>
      </c>
      <c r="AL297" s="3">
        <v>4467.9530000000004</v>
      </c>
      <c r="AM297" s="3">
        <v>0</v>
      </c>
      <c r="AN297" s="1" t="s">
        <v>46</v>
      </c>
    </row>
    <row r="298" spans="1:40" x14ac:dyDescent="0.25">
      <c r="A298" s="2">
        <v>29791</v>
      </c>
      <c r="B298" s="3">
        <v>4324.8559999999998</v>
      </c>
      <c r="C298" s="3">
        <v>0</v>
      </c>
      <c r="D298" s="3">
        <v>0</v>
      </c>
      <c r="E298" s="3">
        <v>1.131396E-4</v>
      </c>
      <c r="F298" s="3">
        <v>0.88097610000000004</v>
      </c>
      <c r="G298" s="3">
        <v>-4325.7640000000001</v>
      </c>
      <c r="H298" s="3">
        <v>0</v>
      </c>
      <c r="I298" s="3">
        <v>0</v>
      </c>
      <c r="J298" s="3">
        <v>0</v>
      </c>
      <c r="K298" s="3">
        <v>0</v>
      </c>
      <c r="L298" s="3">
        <v>140651.29999999999</v>
      </c>
      <c r="M298" s="3">
        <v>2.3004039999999999E-4</v>
      </c>
      <c r="N298" s="3">
        <v>7077794</v>
      </c>
      <c r="O298" s="3">
        <v>161631300</v>
      </c>
      <c r="P298" s="3">
        <v>51.21217</v>
      </c>
      <c r="Q298" s="3">
        <v>0</v>
      </c>
      <c r="R298" s="3">
        <v>0</v>
      </c>
      <c r="S298" s="3">
        <v>0</v>
      </c>
      <c r="T298" s="3">
        <v>-720.02570000000003</v>
      </c>
      <c r="U298" s="3">
        <v>-895.4076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15281.1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12706.88</v>
      </c>
      <c r="AL298" s="3">
        <v>4441.7910000000002</v>
      </c>
      <c r="AM298" s="3">
        <v>0</v>
      </c>
      <c r="AN298" s="1" t="s">
        <v>46</v>
      </c>
    </row>
    <row r="299" spans="1:40" x14ac:dyDescent="0.25">
      <c r="A299" s="2">
        <v>29792</v>
      </c>
      <c r="B299" s="3">
        <v>4300.3010000000004</v>
      </c>
      <c r="C299" s="3">
        <v>0</v>
      </c>
      <c r="D299" s="3">
        <v>0</v>
      </c>
      <c r="E299" s="3">
        <v>7.583973E-5</v>
      </c>
      <c r="F299" s="3">
        <v>0.87791839999999999</v>
      </c>
      <c r="G299" s="3">
        <v>-4301.1949999999997</v>
      </c>
      <c r="H299" s="3">
        <v>0</v>
      </c>
      <c r="I299" s="3">
        <v>0</v>
      </c>
      <c r="J299" s="3">
        <v>0</v>
      </c>
      <c r="K299" s="3">
        <v>0</v>
      </c>
      <c r="L299" s="3">
        <v>140104.20000000001</v>
      </c>
      <c r="M299" s="3">
        <v>1.0520849999999999E-4</v>
      </c>
      <c r="N299" s="3">
        <v>7073394</v>
      </c>
      <c r="O299" s="3">
        <v>161617100</v>
      </c>
      <c r="P299" s="3">
        <v>52.105789999999999</v>
      </c>
      <c r="Q299" s="3">
        <v>0</v>
      </c>
      <c r="R299" s="3">
        <v>0</v>
      </c>
      <c r="S299" s="3">
        <v>0</v>
      </c>
      <c r="T299" s="3">
        <v>-720.00059999999996</v>
      </c>
      <c r="U299" s="3">
        <v>-866.34299999999996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13239.23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12692.13</v>
      </c>
      <c r="AL299" s="3">
        <v>4406.4480000000003</v>
      </c>
      <c r="AM299" s="3">
        <v>0</v>
      </c>
      <c r="AN299" s="1" t="s">
        <v>46</v>
      </c>
    </row>
    <row r="300" spans="1:40" x14ac:dyDescent="0.25">
      <c r="A300" s="2">
        <v>29793</v>
      </c>
      <c r="B300" s="3">
        <v>4313.183</v>
      </c>
      <c r="C300" s="3">
        <v>0</v>
      </c>
      <c r="D300" s="3">
        <v>0</v>
      </c>
      <c r="E300" s="3">
        <v>5.083688E-5</v>
      </c>
      <c r="F300" s="3">
        <v>0.87489399999999995</v>
      </c>
      <c r="G300" s="3">
        <v>-4314.0630000000001</v>
      </c>
      <c r="H300" s="3">
        <v>0</v>
      </c>
      <c r="I300" s="3">
        <v>0</v>
      </c>
      <c r="J300" s="3">
        <v>0</v>
      </c>
      <c r="K300" s="3">
        <v>0</v>
      </c>
      <c r="L300" s="3">
        <v>137932.6</v>
      </c>
      <c r="M300" s="3">
        <v>1.0336379999999999E-4</v>
      </c>
      <c r="N300" s="3">
        <v>7069015</v>
      </c>
      <c r="O300" s="3">
        <v>161603300</v>
      </c>
      <c r="P300" s="3">
        <v>52.98603</v>
      </c>
      <c r="Q300" s="3">
        <v>0</v>
      </c>
      <c r="R300" s="3">
        <v>0</v>
      </c>
      <c r="S300" s="3">
        <v>0</v>
      </c>
      <c r="T300" s="3">
        <v>-719.97889999999995</v>
      </c>
      <c r="U300" s="3">
        <v>-487.96749999999997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14857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12685.36</v>
      </c>
      <c r="AL300" s="3">
        <v>4384.7079999999996</v>
      </c>
      <c r="AM300" s="3">
        <v>0</v>
      </c>
      <c r="AN300" s="1" t="s">
        <v>46</v>
      </c>
    </row>
    <row r="301" spans="1:40" x14ac:dyDescent="0.25">
      <c r="A301" s="2">
        <v>29794</v>
      </c>
      <c r="B301" s="3">
        <v>4316.1959999999999</v>
      </c>
      <c r="C301" s="3">
        <v>0</v>
      </c>
      <c r="D301" s="3">
        <v>0</v>
      </c>
      <c r="E301" s="3">
        <v>3.4076979999999998E-5</v>
      </c>
      <c r="F301" s="3">
        <v>0.87189300000000003</v>
      </c>
      <c r="G301" s="3">
        <v>-4317.0619999999999</v>
      </c>
      <c r="H301" s="3">
        <v>0</v>
      </c>
      <c r="I301" s="3">
        <v>0</v>
      </c>
      <c r="J301" s="3">
        <v>0</v>
      </c>
      <c r="K301" s="3">
        <v>0</v>
      </c>
      <c r="L301" s="3">
        <v>134242.29999999999</v>
      </c>
      <c r="M301" s="3">
        <v>6.9286840000000005E-5</v>
      </c>
      <c r="N301" s="3">
        <v>7064669</v>
      </c>
      <c r="O301" s="3">
        <v>161589400</v>
      </c>
      <c r="P301" s="3">
        <v>53.853250000000003</v>
      </c>
      <c r="Q301" s="3">
        <v>0</v>
      </c>
      <c r="R301" s="3">
        <v>0</v>
      </c>
      <c r="S301" s="3">
        <v>0</v>
      </c>
      <c r="T301" s="3">
        <v>-719.95839999999998</v>
      </c>
      <c r="U301" s="3">
        <v>-486.8664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16365.37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12675.14</v>
      </c>
      <c r="AL301" s="3">
        <v>4352.1490000000003</v>
      </c>
      <c r="AM301" s="3">
        <v>0</v>
      </c>
      <c r="AN301" s="1" t="s">
        <v>46</v>
      </c>
    </row>
    <row r="302" spans="1:40" x14ac:dyDescent="0.25">
      <c r="A302" s="2">
        <v>29795</v>
      </c>
      <c r="B302" s="3">
        <v>4315.2629999999999</v>
      </c>
      <c r="C302" s="3">
        <v>0</v>
      </c>
      <c r="D302" s="3">
        <v>0</v>
      </c>
      <c r="E302" s="3">
        <v>2.2842479999999999E-5</v>
      </c>
      <c r="F302" s="3">
        <v>0.86890800000000001</v>
      </c>
      <c r="G302" s="3">
        <v>-4316.1139999999996</v>
      </c>
      <c r="H302" s="3">
        <v>0</v>
      </c>
      <c r="I302" s="3">
        <v>0</v>
      </c>
      <c r="J302" s="3">
        <v>0</v>
      </c>
      <c r="K302" s="3">
        <v>0</v>
      </c>
      <c r="L302" s="3">
        <v>131734.5</v>
      </c>
      <c r="M302" s="3">
        <v>2.192997E-5</v>
      </c>
      <c r="N302" s="3">
        <v>7060338</v>
      </c>
      <c r="O302" s="3">
        <v>161575600</v>
      </c>
      <c r="P302" s="3">
        <v>54.70664</v>
      </c>
      <c r="Q302" s="3">
        <v>0</v>
      </c>
      <c r="R302" s="3">
        <v>0</v>
      </c>
      <c r="S302" s="3">
        <v>0</v>
      </c>
      <c r="T302" s="3">
        <v>-719.93849999999998</v>
      </c>
      <c r="U302" s="3">
        <v>-485.17559999999997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15171.64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12663.84</v>
      </c>
      <c r="AL302" s="3">
        <v>4336.3590000000004</v>
      </c>
      <c r="AM302" s="3">
        <v>0</v>
      </c>
      <c r="AN302" s="1" t="s">
        <v>46</v>
      </c>
    </row>
    <row r="303" spans="1:40" x14ac:dyDescent="0.25">
      <c r="A303" s="2">
        <v>29796</v>
      </c>
      <c r="B303" s="3">
        <v>4312.46</v>
      </c>
      <c r="C303" s="3">
        <v>0</v>
      </c>
      <c r="D303" s="3">
        <v>0</v>
      </c>
      <c r="E303" s="3">
        <v>1.531178E-5</v>
      </c>
      <c r="F303" s="3">
        <v>0.86591830000000003</v>
      </c>
      <c r="G303" s="3">
        <v>-4313.299</v>
      </c>
      <c r="H303" s="3">
        <v>0</v>
      </c>
      <c r="I303" s="3">
        <v>0</v>
      </c>
      <c r="J303" s="3">
        <v>0</v>
      </c>
      <c r="K303" s="3">
        <v>0</v>
      </c>
      <c r="L303" s="3">
        <v>132600.29999999999</v>
      </c>
      <c r="M303" s="3">
        <v>6.6073159999999998E-6</v>
      </c>
      <c r="N303" s="3">
        <v>7056040</v>
      </c>
      <c r="O303" s="3">
        <v>161561700</v>
      </c>
      <c r="P303" s="3">
        <v>55.546860000000002</v>
      </c>
      <c r="Q303" s="3">
        <v>0</v>
      </c>
      <c r="R303" s="3">
        <v>0</v>
      </c>
      <c r="S303" s="3">
        <v>0</v>
      </c>
      <c r="T303" s="3">
        <v>-719.91869999999994</v>
      </c>
      <c r="U303" s="3">
        <v>-483.37990000000002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11786.49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12652.25</v>
      </c>
      <c r="AL303" s="3">
        <v>4304.1660000000002</v>
      </c>
      <c r="AM303" s="3">
        <v>0</v>
      </c>
      <c r="AN303" s="1" t="s">
        <v>46</v>
      </c>
    </row>
    <row r="304" spans="1:40" x14ac:dyDescent="0.25">
      <c r="A304" s="2">
        <v>29797</v>
      </c>
      <c r="B304" s="3">
        <v>4309.0879999999997</v>
      </c>
      <c r="C304" s="3">
        <v>0</v>
      </c>
      <c r="D304" s="3">
        <v>0</v>
      </c>
      <c r="E304" s="3">
        <v>1.0263789999999999E-5</v>
      </c>
      <c r="F304" s="3">
        <v>0.86292259999999998</v>
      </c>
      <c r="G304" s="3">
        <v>-4309.915</v>
      </c>
      <c r="H304" s="3">
        <v>0</v>
      </c>
      <c r="I304" s="3">
        <v>0</v>
      </c>
      <c r="J304" s="3">
        <v>0</v>
      </c>
      <c r="K304" s="3">
        <v>0</v>
      </c>
      <c r="L304" s="3">
        <v>133729.9</v>
      </c>
      <c r="M304" s="3">
        <v>-3.646533E-6</v>
      </c>
      <c r="N304" s="3">
        <v>7051765</v>
      </c>
      <c r="O304" s="3">
        <v>161547800</v>
      </c>
      <c r="P304" s="3">
        <v>56.374560000000002</v>
      </c>
      <c r="Q304" s="3">
        <v>0</v>
      </c>
      <c r="R304" s="3">
        <v>0</v>
      </c>
      <c r="S304" s="3">
        <v>0</v>
      </c>
      <c r="T304" s="3">
        <v>-719.89919999999995</v>
      </c>
      <c r="U304" s="3">
        <v>-481.62369999999999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11511.15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12640.73</v>
      </c>
      <c r="AL304" s="3">
        <v>4280.2259999999997</v>
      </c>
      <c r="AM304" s="3">
        <v>0</v>
      </c>
      <c r="AN304" s="1" t="s">
        <v>46</v>
      </c>
    </row>
    <row r="305" spans="1:40" x14ac:dyDescent="0.25">
      <c r="A305" s="2">
        <v>29798</v>
      </c>
      <c r="B305" s="3">
        <v>4305.5259999999998</v>
      </c>
      <c r="C305" s="3">
        <v>0</v>
      </c>
      <c r="D305" s="3">
        <v>0</v>
      </c>
      <c r="E305" s="3">
        <v>6.880024E-6</v>
      </c>
      <c r="F305" s="3">
        <v>0.85993679999999995</v>
      </c>
      <c r="G305" s="3">
        <v>-4306.3410000000003</v>
      </c>
      <c r="H305" s="3">
        <v>0</v>
      </c>
      <c r="I305" s="3">
        <v>0</v>
      </c>
      <c r="J305" s="3">
        <v>0</v>
      </c>
      <c r="K305" s="3">
        <v>0</v>
      </c>
      <c r="L305" s="3">
        <v>135348.1</v>
      </c>
      <c r="M305" s="3">
        <v>-1.0514380000000001E-5</v>
      </c>
      <c r="N305" s="3">
        <v>7047510</v>
      </c>
      <c r="O305" s="3">
        <v>161533900</v>
      </c>
      <c r="P305" s="3">
        <v>57.19032</v>
      </c>
      <c r="Q305" s="3">
        <v>0</v>
      </c>
      <c r="R305" s="3">
        <v>0</v>
      </c>
      <c r="S305" s="3">
        <v>0</v>
      </c>
      <c r="T305" s="3">
        <v>-719.87990000000002</v>
      </c>
      <c r="U305" s="3">
        <v>-479.93630000000002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11011.01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12629.23</v>
      </c>
      <c r="AL305" s="3">
        <v>4261.6549999999997</v>
      </c>
      <c r="AM305" s="3">
        <v>0</v>
      </c>
      <c r="AN305" s="1" t="s">
        <v>46</v>
      </c>
    </row>
    <row r="306" spans="1:40" x14ac:dyDescent="0.25">
      <c r="A306" s="2">
        <v>29799</v>
      </c>
      <c r="B306" s="3">
        <v>4301.9679999999998</v>
      </c>
      <c r="C306" s="3">
        <v>0</v>
      </c>
      <c r="D306" s="3">
        <v>0</v>
      </c>
      <c r="E306" s="3">
        <v>4.6118179999999997E-6</v>
      </c>
      <c r="F306" s="3">
        <v>0.85696139999999998</v>
      </c>
      <c r="G306" s="3">
        <v>-4302.7730000000001</v>
      </c>
      <c r="H306" s="3">
        <v>0</v>
      </c>
      <c r="I306" s="3">
        <v>0</v>
      </c>
      <c r="J306" s="3">
        <v>0</v>
      </c>
      <c r="K306" s="3">
        <v>0</v>
      </c>
      <c r="L306" s="3">
        <v>135066.20000000001</v>
      </c>
      <c r="M306" s="3">
        <v>3.3902219999999997E-5</v>
      </c>
      <c r="N306" s="3">
        <v>7043277</v>
      </c>
      <c r="O306" s="3">
        <v>161520100</v>
      </c>
      <c r="P306" s="3">
        <v>57.994340000000001</v>
      </c>
      <c r="Q306" s="3">
        <v>0</v>
      </c>
      <c r="R306" s="3">
        <v>0</v>
      </c>
      <c r="S306" s="3">
        <v>0</v>
      </c>
      <c r="T306" s="3">
        <v>-719.86069999999995</v>
      </c>
      <c r="U306" s="3">
        <v>-478.32060000000001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12899.6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12617.76</v>
      </c>
      <c r="AL306" s="3">
        <v>4238.634</v>
      </c>
      <c r="AM306" s="3">
        <v>0</v>
      </c>
      <c r="AN306" s="1" t="s">
        <v>46</v>
      </c>
    </row>
    <row r="307" spans="1:40" x14ac:dyDescent="0.25">
      <c r="A307" s="2">
        <v>29800</v>
      </c>
      <c r="B307" s="3">
        <v>4298.402</v>
      </c>
      <c r="C307" s="3">
        <v>0</v>
      </c>
      <c r="D307" s="3">
        <v>0</v>
      </c>
      <c r="E307" s="3">
        <v>3.091394E-6</v>
      </c>
      <c r="F307" s="3">
        <v>0.85388229999999998</v>
      </c>
      <c r="G307" s="3">
        <v>-4299.1949999999997</v>
      </c>
      <c r="H307" s="3">
        <v>0</v>
      </c>
      <c r="I307" s="3">
        <v>0</v>
      </c>
      <c r="J307" s="3">
        <v>0</v>
      </c>
      <c r="K307" s="3">
        <v>0</v>
      </c>
      <c r="L307" s="3">
        <v>135450.70000000001</v>
      </c>
      <c r="M307" s="3">
        <v>3.0844720000000001E-5</v>
      </c>
      <c r="N307" s="3">
        <v>7039075</v>
      </c>
      <c r="O307" s="3">
        <v>161506200</v>
      </c>
      <c r="P307" s="3">
        <v>58.786320000000003</v>
      </c>
      <c r="Q307" s="3">
        <v>0</v>
      </c>
      <c r="R307" s="3">
        <v>0</v>
      </c>
      <c r="S307" s="3">
        <v>0</v>
      </c>
      <c r="T307" s="3">
        <v>-719.84169999999995</v>
      </c>
      <c r="U307" s="3">
        <v>-476.77359999999999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12221.86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12606.3</v>
      </c>
      <c r="AL307" s="3">
        <v>4207.674</v>
      </c>
      <c r="AM307" s="3">
        <v>0</v>
      </c>
      <c r="AN307" s="1" t="s">
        <v>46</v>
      </c>
    </row>
    <row r="308" spans="1:40" x14ac:dyDescent="0.25">
      <c r="A308" s="2">
        <v>29801</v>
      </c>
      <c r="B308" s="3">
        <v>4294.75</v>
      </c>
      <c r="C308" s="3">
        <v>0</v>
      </c>
      <c r="D308" s="3">
        <v>0</v>
      </c>
      <c r="E308" s="3">
        <v>2.0722229999999998E-6</v>
      </c>
      <c r="F308" s="3">
        <v>0.85064070000000003</v>
      </c>
      <c r="G308" s="3">
        <v>-4295.5290000000005</v>
      </c>
      <c r="H308" s="3">
        <v>0</v>
      </c>
      <c r="I308" s="3">
        <v>0</v>
      </c>
      <c r="J308" s="3">
        <v>0</v>
      </c>
      <c r="K308" s="3">
        <v>0</v>
      </c>
      <c r="L308" s="3">
        <v>136260.70000000001</v>
      </c>
      <c r="M308" s="3">
        <v>2.8728659999999999E-5</v>
      </c>
      <c r="N308" s="3">
        <v>7034909</v>
      </c>
      <c r="O308" s="3">
        <v>161492200</v>
      </c>
      <c r="P308" s="3">
        <v>59.56671</v>
      </c>
      <c r="Q308" s="3">
        <v>0</v>
      </c>
      <c r="R308" s="3">
        <v>0</v>
      </c>
      <c r="S308" s="3">
        <v>0</v>
      </c>
      <c r="T308" s="3">
        <v>-719.82299999999998</v>
      </c>
      <c r="U308" s="3">
        <v>-475.2919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11784.89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12594.9</v>
      </c>
      <c r="AL308" s="3">
        <v>4170.9719999999998</v>
      </c>
      <c r="AM308" s="3">
        <v>0</v>
      </c>
      <c r="AN308" s="1" t="s">
        <v>46</v>
      </c>
    </row>
    <row r="309" spans="1:40" x14ac:dyDescent="0.25">
      <c r="A309" s="2">
        <v>29802</v>
      </c>
      <c r="B309" s="3">
        <v>4290.9889999999996</v>
      </c>
      <c r="C309" s="3">
        <v>0</v>
      </c>
      <c r="D309" s="3">
        <v>0</v>
      </c>
      <c r="E309" s="3">
        <v>1.3890529999999999E-6</v>
      </c>
      <c r="F309" s="3">
        <v>0.84752139999999998</v>
      </c>
      <c r="G309" s="3">
        <v>-4291.76</v>
      </c>
      <c r="H309" s="3">
        <v>0</v>
      </c>
      <c r="I309" s="3">
        <v>0</v>
      </c>
      <c r="J309" s="3">
        <v>0</v>
      </c>
      <c r="K309" s="3">
        <v>0</v>
      </c>
      <c r="L309" s="3">
        <v>136971.9</v>
      </c>
      <c r="M309" s="3">
        <v>2.7338670000000001E-5</v>
      </c>
      <c r="N309" s="3">
        <v>7030779</v>
      </c>
      <c r="O309" s="3">
        <v>161478300</v>
      </c>
      <c r="P309" s="3">
        <v>60.338349999999998</v>
      </c>
      <c r="Q309" s="3">
        <v>0</v>
      </c>
      <c r="R309" s="3">
        <v>0</v>
      </c>
      <c r="S309" s="3">
        <v>0</v>
      </c>
      <c r="T309" s="3">
        <v>-719.80439999999999</v>
      </c>
      <c r="U309" s="3">
        <v>-473.87189999999998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11872.39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12583.55</v>
      </c>
      <c r="AL309" s="3">
        <v>4135.6989999999996</v>
      </c>
      <c r="AM309" s="3">
        <v>0</v>
      </c>
      <c r="AN309" s="1" t="s">
        <v>46</v>
      </c>
    </row>
    <row r="310" spans="1:40" x14ac:dyDescent="0.25">
      <c r="A310" s="2">
        <v>29803</v>
      </c>
      <c r="B310" s="3">
        <v>4287.3469999999998</v>
      </c>
      <c r="C310" s="3">
        <v>0</v>
      </c>
      <c r="D310" s="3">
        <v>0</v>
      </c>
      <c r="E310" s="3">
        <v>9.3110980000000005E-7</v>
      </c>
      <c r="F310" s="3">
        <v>0.84447939999999999</v>
      </c>
      <c r="G310" s="3">
        <v>-4288.1090000000004</v>
      </c>
      <c r="H310" s="3">
        <v>0</v>
      </c>
      <c r="I310" s="3">
        <v>0</v>
      </c>
      <c r="J310" s="3">
        <v>0</v>
      </c>
      <c r="K310" s="3">
        <v>0</v>
      </c>
      <c r="L310" s="3">
        <v>136804.4</v>
      </c>
      <c r="M310" s="3">
        <v>1.8931740000000001E-6</v>
      </c>
      <c r="N310" s="3">
        <v>7026681</v>
      </c>
      <c r="O310" s="3">
        <v>161464400</v>
      </c>
      <c r="P310" s="3">
        <v>61.100409999999997</v>
      </c>
      <c r="Q310" s="3">
        <v>0</v>
      </c>
      <c r="R310" s="3">
        <v>0</v>
      </c>
      <c r="S310" s="3">
        <v>0</v>
      </c>
      <c r="T310" s="3">
        <v>-719.78620000000001</v>
      </c>
      <c r="U310" s="3">
        <v>-472.5104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12739.75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12572.23</v>
      </c>
      <c r="AL310" s="3">
        <v>4104.0600000000004</v>
      </c>
      <c r="AM310" s="3">
        <v>0</v>
      </c>
      <c r="AN310" s="1" t="s">
        <v>46</v>
      </c>
    </row>
    <row r="311" spans="1:40" x14ac:dyDescent="0.25">
      <c r="A311" s="2">
        <v>29804</v>
      </c>
      <c r="B311" s="3">
        <v>4283.9319999999998</v>
      </c>
      <c r="C311" s="3">
        <v>0</v>
      </c>
      <c r="D311" s="3">
        <v>0</v>
      </c>
      <c r="E311" s="3">
        <v>6.2414160000000001E-7</v>
      </c>
      <c r="F311" s="3">
        <v>0.84147950000000005</v>
      </c>
      <c r="G311" s="3">
        <v>-4284.6840000000002</v>
      </c>
      <c r="H311" s="3">
        <v>0</v>
      </c>
      <c r="I311" s="3">
        <v>0</v>
      </c>
      <c r="J311" s="3">
        <v>0</v>
      </c>
      <c r="K311" s="3">
        <v>0</v>
      </c>
      <c r="L311" s="3">
        <v>134231.9</v>
      </c>
      <c r="M311" s="3">
        <v>-2.323412E-5</v>
      </c>
      <c r="N311" s="3">
        <v>7022588</v>
      </c>
      <c r="O311" s="3">
        <v>161450400</v>
      </c>
      <c r="P311" s="3">
        <v>61.85239</v>
      </c>
      <c r="Q311" s="3">
        <v>0</v>
      </c>
      <c r="R311" s="3">
        <v>0</v>
      </c>
      <c r="S311" s="3">
        <v>0</v>
      </c>
      <c r="T311" s="3">
        <v>-719.7681</v>
      </c>
      <c r="U311" s="3">
        <v>-471.20440000000002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15133.43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12560.96</v>
      </c>
      <c r="AL311" s="3">
        <v>4098.9660000000003</v>
      </c>
      <c r="AM311" s="3">
        <v>0</v>
      </c>
      <c r="AN311" s="1" t="s">
        <v>46</v>
      </c>
    </row>
    <row r="312" spans="1:40" x14ac:dyDescent="0.25">
      <c r="A312" s="2">
        <v>29805</v>
      </c>
      <c r="B312" s="3">
        <v>4280.6509999999998</v>
      </c>
      <c r="C312" s="3">
        <v>0</v>
      </c>
      <c r="D312" s="3">
        <v>0</v>
      </c>
      <c r="E312" s="3">
        <v>4.1837460000000002E-7</v>
      </c>
      <c r="F312" s="3">
        <v>0.83850720000000001</v>
      </c>
      <c r="G312" s="3">
        <v>-4281.3940000000002</v>
      </c>
      <c r="H312" s="3">
        <v>0</v>
      </c>
      <c r="I312" s="3">
        <v>0</v>
      </c>
      <c r="J312" s="3">
        <v>0</v>
      </c>
      <c r="K312" s="3">
        <v>0</v>
      </c>
      <c r="L312" s="3">
        <v>130821.9</v>
      </c>
      <c r="M312" s="3">
        <v>2.5379620000000001E-5</v>
      </c>
      <c r="N312" s="3">
        <v>7018505</v>
      </c>
      <c r="O312" s="3">
        <v>161436500</v>
      </c>
      <c r="P312" s="3">
        <v>62.594119999999997</v>
      </c>
      <c r="Q312" s="3">
        <v>0</v>
      </c>
      <c r="R312" s="3">
        <v>0</v>
      </c>
      <c r="S312" s="3">
        <v>0</v>
      </c>
      <c r="T312" s="3">
        <v>-719.75109999999995</v>
      </c>
      <c r="U312" s="3">
        <v>-469.9511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15959.78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12549.76</v>
      </c>
      <c r="AL312" s="3">
        <v>4087.7890000000002</v>
      </c>
      <c r="AM312" s="3">
        <v>0</v>
      </c>
      <c r="AN312" s="1" t="s">
        <v>46</v>
      </c>
    </row>
    <row r="313" spans="1:40" x14ac:dyDescent="0.25">
      <c r="A313" s="2">
        <v>29806</v>
      </c>
      <c r="B313" s="3">
        <v>4269.201</v>
      </c>
      <c r="C313" s="3">
        <v>0</v>
      </c>
      <c r="D313" s="3">
        <v>0</v>
      </c>
      <c r="E313" s="3">
        <v>2.8044489999999998E-7</v>
      </c>
      <c r="F313" s="3">
        <v>0.83555590000000002</v>
      </c>
      <c r="G313" s="3">
        <v>-4269.933</v>
      </c>
      <c r="H313" s="3">
        <v>0</v>
      </c>
      <c r="I313" s="3">
        <v>0</v>
      </c>
      <c r="J313" s="3">
        <v>0</v>
      </c>
      <c r="K313" s="3">
        <v>0</v>
      </c>
      <c r="L313" s="3">
        <v>125513.3</v>
      </c>
      <c r="M313" s="3">
        <v>5.7021310000000004E-7</v>
      </c>
      <c r="N313" s="3">
        <v>7014444</v>
      </c>
      <c r="O313" s="3">
        <v>161422500</v>
      </c>
      <c r="P313" s="3">
        <v>63.325679999999998</v>
      </c>
      <c r="Q313" s="3">
        <v>0</v>
      </c>
      <c r="R313" s="3">
        <v>0</v>
      </c>
      <c r="S313" s="3">
        <v>0</v>
      </c>
      <c r="T313" s="3">
        <v>-719.73329999999999</v>
      </c>
      <c r="U313" s="3">
        <v>-523.88599999999997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17851.68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12543.16</v>
      </c>
      <c r="AL313" s="3">
        <v>4067.01</v>
      </c>
      <c r="AM313" s="3">
        <v>0</v>
      </c>
      <c r="AN313" s="1" t="s">
        <v>53</v>
      </c>
    </row>
    <row r="314" spans="1:40" x14ac:dyDescent="0.25">
      <c r="A314" s="2">
        <v>29807</v>
      </c>
      <c r="B314" s="3">
        <v>4251.1970000000001</v>
      </c>
      <c r="C314" s="3">
        <v>0</v>
      </c>
      <c r="D314" s="3">
        <v>0</v>
      </c>
      <c r="E314" s="3">
        <v>1.8798779999999999E-7</v>
      </c>
      <c r="F314" s="3">
        <v>0.83262009999999997</v>
      </c>
      <c r="G314" s="3">
        <v>-4251.9179999999997</v>
      </c>
      <c r="H314" s="3">
        <v>0</v>
      </c>
      <c r="I314" s="3">
        <v>0</v>
      </c>
      <c r="J314" s="3">
        <v>0</v>
      </c>
      <c r="K314" s="3">
        <v>0</v>
      </c>
      <c r="L314" s="3">
        <v>122938.6</v>
      </c>
      <c r="M314" s="3">
        <v>-2.407565E-5</v>
      </c>
      <c r="N314" s="3">
        <v>7010411</v>
      </c>
      <c r="O314" s="3">
        <v>161408500</v>
      </c>
      <c r="P314" s="3">
        <v>64.047060000000002</v>
      </c>
      <c r="Q314" s="3">
        <v>0</v>
      </c>
      <c r="R314" s="3">
        <v>0</v>
      </c>
      <c r="S314" s="3">
        <v>0</v>
      </c>
      <c r="T314" s="3">
        <v>-719.71439999999996</v>
      </c>
      <c r="U314" s="3">
        <v>-509.37099999999998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15108.06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12533.33</v>
      </c>
      <c r="AL314" s="3">
        <v>4038.259</v>
      </c>
      <c r="AM314" s="3">
        <v>0</v>
      </c>
      <c r="AN314" s="1" t="s">
        <v>46</v>
      </c>
    </row>
    <row r="315" spans="1:40" x14ac:dyDescent="0.25">
      <c r="A315" s="2">
        <v>29808</v>
      </c>
      <c r="B315" s="3">
        <v>4237.0249999999996</v>
      </c>
      <c r="C315" s="3">
        <v>0</v>
      </c>
      <c r="D315" s="3">
        <v>0</v>
      </c>
      <c r="E315" s="3">
        <v>1.26012E-7</v>
      </c>
      <c r="F315" s="3">
        <v>0.82967820000000003</v>
      </c>
      <c r="G315" s="3">
        <v>-4237.7359999999999</v>
      </c>
      <c r="H315" s="3">
        <v>0</v>
      </c>
      <c r="I315" s="3">
        <v>0</v>
      </c>
      <c r="J315" s="3">
        <v>0</v>
      </c>
      <c r="K315" s="3">
        <v>0</v>
      </c>
      <c r="L315" s="3">
        <v>120139.9</v>
      </c>
      <c r="M315" s="3">
        <v>2.4779599999999999E-5</v>
      </c>
      <c r="N315" s="3">
        <v>7006410</v>
      </c>
      <c r="O315" s="3">
        <v>161394500</v>
      </c>
      <c r="P315" s="3">
        <v>64.758160000000004</v>
      </c>
      <c r="Q315" s="3">
        <v>0</v>
      </c>
      <c r="R315" s="3">
        <v>0</v>
      </c>
      <c r="S315" s="3">
        <v>0</v>
      </c>
      <c r="T315" s="3">
        <v>-719.69510000000002</v>
      </c>
      <c r="U315" s="3">
        <v>-506.80849999999998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15321.65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12522.92</v>
      </c>
      <c r="AL315" s="3">
        <v>4007.1869999999999</v>
      </c>
      <c r="AM315" s="3">
        <v>0</v>
      </c>
      <c r="AN315" s="1" t="s">
        <v>46</v>
      </c>
    </row>
    <row r="316" spans="1:40" x14ac:dyDescent="0.25">
      <c r="A316" s="2">
        <v>29809</v>
      </c>
      <c r="B316" s="3">
        <v>4197.4859999999999</v>
      </c>
      <c r="C316" s="3">
        <v>0</v>
      </c>
      <c r="D316" s="3">
        <v>0</v>
      </c>
      <c r="E316" s="3">
        <v>8.4468380000000001E-8</v>
      </c>
      <c r="F316" s="3">
        <v>0.82673799999999997</v>
      </c>
      <c r="G316" s="3">
        <v>-4198.1850000000004</v>
      </c>
      <c r="H316" s="3">
        <v>0</v>
      </c>
      <c r="I316" s="3">
        <v>0</v>
      </c>
      <c r="J316" s="3">
        <v>0</v>
      </c>
      <c r="K316" s="3">
        <v>0</v>
      </c>
      <c r="L316" s="3">
        <v>117463.8</v>
      </c>
      <c r="M316" s="3">
        <v>1.8391899999999999E-7</v>
      </c>
      <c r="N316" s="3">
        <v>7002468</v>
      </c>
      <c r="O316" s="3">
        <v>161380100</v>
      </c>
      <c r="P316" s="3">
        <v>65.459339999999997</v>
      </c>
      <c r="Q316" s="3">
        <v>0</v>
      </c>
      <c r="R316" s="3">
        <v>0</v>
      </c>
      <c r="S316" s="3">
        <v>0</v>
      </c>
      <c r="T316" s="3">
        <v>-719.67330000000004</v>
      </c>
      <c r="U316" s="3">
        <v>-949.11869999999999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15180.94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12504.86</v>
      </c>
      <c r="AL316" s="3">
        <v>3947.096</v>
      </c>
      <c r="AM316" s="3">
        <v>0</v>
      </c>
      <c r="AN316" s="1" t="s">
        <v>46</v>
      </c>
    </row>
    <row r="317" spans="1:40" x14ac:dyDescent="0.25">
      <c r="A317" s="2">
        <v>29810</v>
      </c>
      <c r="B317" s="3">
        <v>4175.0829999999996</v>
      </c>
      <c r="C317" s="3">
        <v>0</v>
      </c>
      <c r="D317" s="3">
        <v>0</v>
      </c>
      <c r="E317" s="3">
        <v>5.662085E-8</v>
      </c>
      <c r="F317" s="3">
        <v>0.82348779999999999</v>
      </c>
      <c r="G317" s="3">
        <v>-4175.7690000000002</v>
      </c>
      <c r="H317" s="3">
        <v>0</v>
      </c>
      <c r="I317" s="3">
        <v>0</v>
      </c>
      <c r="J317" s="3">
        <v>0</v>
      </c>
      <c r="K317" s="3">
        <v>0</v>
      </c>
      <c r="L317" s="3">
        <v>117350.7</v>
      </c>
      <c r="M317" s="3">
        <v>-2.4399259999999999E-5</v>
      </c>
      <c r="N317" s="3">
        <v>6998554</v>
      </c>
      <c r="O317" s="3">
        <v>161365700</v>
      </c>
      <c r="P317" s="3">
        <v>66.146029999999996</v>
      </c>
      <c r="Q317" s="3">
        <v>0</v>
      </c>
      <c r="R317" s="3">
        <v>0</v>
      </c>
      <c r="S317" s="3">
        <v>0</v>
      </c>
      <c r="T317" s="3">
        <v>-719.65170000000001</v>
      </c>
      <c r="U317" s="3">
        <v>-931.00909999999999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12603.92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12490.82</v>
      </c>
      <c r="AL317" s="3">
        <v>3919.489</v>
      </c>
      <c r="AM317" s="3">
        <v>0</v>
      </c>
      <c r="AN317" s="1" t="s">
        <v>46</v>
      </c>
    </row>
    <row r="318" spans="1:40" x14ac:dyDescent="0.25">
      <c r="A318" s="2">
        <v>29811</v>
      </c>
      <c r="B318" s="3">
        <v>4160.6809999999996</v>
      </c>
      <c r="C318" s="3">
        <v>0</v>
      </c>
      <c r="D318" s="3">
        <v>0</v>
      </c>
      <c r="E318" s="3">
        <v>3.7954089999999999E-8</v>
      </c>
      <c r="F318" s="3">
        <v>0.82040219999999997</v>
      </c>
      <c r="G318" s="3">
        <v>-4161.3609999999999</v>
      </c>
      <c r="H318" s="3">
        <v>0</v>
      </c>
      <c r="I318" s="3">
        <v>0</v>
      </c>
      <c r="J318" s="3">
        <v>0</v>
      </c>
      <c r="K318" s="3">
        <v>0</v>
      </c>
      <c r="L318" s="3">
        <v>117016</v>
      </c>
      <c r="M318" s="3">
        <v>7.7169940000000003E-8</v>
      </c>
      <c r="N318" s="3">
        <v>6994670</v>
      </c>
      <c r="O318" s="3">
        <v>161351300</v>
      </c>
      <c r="P318" s="3">
        <v>66.827340000000007</v>
      </c>
      <c r="Q318" s="3">
        <v>0</v>
      </c>
      <c r="R318" s="3">
        <v>0</v>
      </c>
      <c r="S318" s="3">
        <v>0</v>
      </c>
      <c r="T318" s="3">
        <v>-719.63049999999998</v>
      </c>
      <c r="U318" s="3">
        <v>-924.65359999999998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12812.86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12478.16</v>
      </c>
      <c r="AL318" s="3">
        <v>3889.636</v>
      </c>
      <c r="AM318" s="3">
        <v>0</v>
      </c>
      <c r="AN318" s="1" t="s">
        <v>46</v>
      </c>
    </row>
    <row r="319" spans="1:40" x14ac:dyDescent="0.25">
      <c r="A319" s="2">
        <v>29812</v>
      </c>
      <c r="B319" s="3">
        <v>4150.1220000000003</v>
      </c>
      <c r="C319" s="3">
        <v>0</v>
      </c>
      <c r="D319" s="3">
        <v>0</v>
      </c>
      <c r="E319" s="3">
        <v>2.5441390000000001E-8</v>
      </c>
      <c r="F319" s="3">
        <v>0.81740729999999995</v>
      </c>
      <c r="G319" s="3">
        <v>-4150.7929999999997</v>
      </c>
      <c r="H319" s="3">
        <v>0</v>
      </c>
      <c r="I319" s="3">
        <v>0</v>
      </c>
      <c r="J319" s="3">
        <v>0</v>
      </c>
      <c r="K319" s="3">
        <v>0</v>
      </c>
      <c r="L319" s="3">
        <v>117729.5</v>
      </c>
      <c r="M319" s="3">
        <v>5.1728559999999998E-8</v>
      </c>
      <c r="N319" s="3">
        <v>6990813</v>
      </c>
      <c r="O319" s="3">
        <v>161336900</v>
      </c>
      <c r="P319" s="3">
        <v>67.501270000000005</v>
      </c>
      <c r="Q319" s="3">
        <v>0</v>
      </c>
      <c r="R319" s="3">
        <v>0</v>
      </c>
      <c r="S319" s="3">
        <v>0</v>
      </c>
      <c r="T319" s="3">
        <v>-719.60929999999996</v>
      </c>
      <c r="U319" s="3">
        <v>-919.69920000000002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11752.56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12466.06</v>
      </c>
      <c r="AL319" s="3">
        <v>3862.0450000000001</v>
      </c>
      <c r="AM319" s="3">
        <v>0</v>
      </c>
      <c r="AN319" s="1" t="s">
        <v>46</v>
      </c>
    </row>
    <row r="320" spans="1:40" x14ac:dyDescent="0.25">
      <c r="A320" s="2">
        <v>29813</v>
      </c>
      <c r="B320" s="3">
        <v>4141.5709999999999</v>
      </c>
      <c r="C320" s="3">
        <v>0</v>
      </c>
      <c r="D320" s="3">
        <v>0</v>
      </c>
      <c r="E320" s="3">
        <v>1.705387E-8</v>
      </c>
      <c r="F320" s="3">
        <v>0.81446280000000004</v>
      </c>
      <c r="G320" s="3">
        <v>-4142.2349999999997</v>
      </c>
      <c r="H320" s="3">
        <v>0</v>
      </c>
      <c r="I320" s="3">
        <v>0</v>
      </c>
      <c r="J320" s="3">
        <v>0</v>
      </c>
      <c r="K320" s="3">
        <v>0</v>
      </c>
      <c r="L320" s="3">
        <v>118761.9</v>
      </c>
      <c r="M320" s="3">
        <v>3.4674689999999998E-8</v>
      </c>
      <c r="N320" s="3">
        <v>6986987</v>
      </c>
      <c r="O320" s="3">
        <v>161322500</v>
      </c>
      <c r="P320" s="3">
        <v>68.166759999999996</v>
      </c>
      <c r="Q320" s="3">
        <v>0</v>
      </c>
      <c r="R320" s="3">
        <v>0</v>
      </c>
      <c r="S320" s="3">
        <v>0</v>
      </c>
      <c r="T320" s="3">
        <v>-719.58920000000001</v>
      </c>
      <c r="U320" s="3">
        <v>-915.11869999999999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11421.8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12454.24</v>
      </c>
      <c r="AL320" s="3">
        <v>3831.5169999999998</v>
      </c>
      <c r="AM320" s="3">
        <v>0</v>
      </c>
      <c r="AN320" s="1" t="s">
        <v>46</v>
      </c>
    </row>
    <row r="321" spans="1:40" x14ac:dyDescent="0.25">
      <c r="A321" s="2">
        <v>29814</v>
      </c>
      <c r="B321" s="3">
        <v>4133.8869999999997</v>
      </c>
      <c r="C321" s="3">
        <v>0</v>
      </c>
      <c r="D321" s="3">
        <v>0</v>
      </c>
      <c r="E321" s="3">
        <v>1.143155E-8</v>
      </c>
      <c r="F321" s="3">
        <v>0.81153620000000004</v>
      </c>
      <c r="G321" s="3">
        <v>-4134.5410000000002</v>
      </c>
      <c r="H321" s="3">
        <v>0</v>
      </c>
      <c r="I321" s="3">
        <v>0</v>
      </c>
      <c r="J321" s="3">
        <v>0</v>
      </c>
      <c r="K321" s="3">
        <v>0</v>
      </c>
      <c r="L321" s="3">
        <v>119472.5</v>
      </c>
      <c r="M321" s="3">
        <v>2.324314E-8</v>
      </c>
      <c r="N321" s="3">
        <v>6983194</v>
      </c>
      <c r="O321" s="3">
        <v>161308100</v>
      </c>
      <c r="P321" s="3">
        <v>68.821659999999994</v>
      </c>
      <c r="Q321" s="3">
        <v>0</v>
      </c>
      <c r="R321" s="3">
        <v>0</v>
      </c>
      <c r="S321" s="3">
        <v>0</v>
      </c>
      <c r="T321" s="3">
        <v>-719.57029999999997</v>
      </c>
      <c r="U321" s="3">
        <v>-910.77329999999995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11732.38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12442.95</v>
      </c>
      <c r="AL321" s="3">
        <v>3798.049</v>
      </c>
      <c r="AM321" s="3">
        <v>0</v>
      </c>
      <c r="AN321" s="1" t="s">
        <v>46</v>
      </c>
    </row>
    <row r="322" spans="1:40" x14ac:dyDescent="0.25">
      <c r="A322" s="2">
        <v>29815</v>
      </c>
      <c r="B322" s="3">
        <v>4126.5540000000001</v>
      </c>
      <c r="C322" s="3">
        <v>0</v>
      </c>
      <c r="D322" s="3">
        <v>0</v>
      </c>
      <c r="E322" s="3">
        <v>7.6627970000000003E-9</v>
      </c>
      <c r="F322" s="3">
        <v>0.80862540000000005</v>
      </c>
      <c r="G322" s="3">
        <v>-4127.1989999999996</v>
      </c>
      <c r="H322" s="3">
        <v>0</v>
      </c>
      <c r="I322" s="3">
        <v>0</v>
      </c>
      <c r="J322" s="3">
        <v>0</v>
      </c>
      <c r="K322" s="3">
        <v>0</v>
      </c>
      <c r="L322" s="3">
        <v>117520.3</v>
      </c>
      <c r="M322" s="3">
        <v>1.558034E-8</v>
      </c>
      <c r="N322" s="3">
        <v>6979425</v>
      </c>
      <c r="O322" s="3">
        <v>161293700</v>
      </c>
      <c r="P322" s="3">
        <v>69.46611</v>
      </c>
      <c r="Q322" s="3">
        <v>0</v>
      </c>
      <c r="R322" s="3">
        <v>0</v>
      </c>
      <c r="S322" s="3">
        <v>0</v>
      </c>
      <c r="T322" s="3">
        <v>-719.55190000000005</v>
      </c>
      <c r="U322" s="3">
        <v>-906.62969999999996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14383.96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12431.8</v>
      </c>
      <c r="AL322" s="3">
        <v>3774.5839999999998</v>
      </c>
      <c r="AM322" s="3">
        <v>0</v>
      </c>
      <c r="AN322" s="1" t="s">
        <v>46</v>
      </c>
    </row>
    <row r="323" spans="1:40" x14ac:dyDescent="0.25">
      <c r="A323" s="2">
        <v>29816</v>
      </c>
      <c r="B323" s="3">
        <v>4119.6239999999998</v>
      </c>
      <c r="C323" s="3">
        <v>0</v>
      </c>
      <c r="D323" s="3">
        <v>0</v>
      </c>
      <c r="E323" s="3">
        <v>5.1365269999999997E-9</v>
      </c>
      <c r="F323" s="3">
        <v>0.80573220000000001</v>
      </c>
      <c r="G323" s="3">
        <v>-4120.259</v>
      </c>
      <c r="H323" s="3">
        <v>0</v>
      </c>
      <c r="I323" s="3">
        <v>0</v>
      </c>
      <c r="J323" s="3">
        <v>0</v>
      </c>
      <c r="K323" s="3">
        <v>0</v>
      </c>
      <c r="L323" s="3">
        <v>118725.6</v>
      </c>
      <c r="M323" s="3">
        <v>-2.446645E-5</v>
      </c>
      <c r="N323" s="3">
        <v>6975672</v>
      </c>
      <c r="O323" s="3">
        <v>161279300</v>
      </c>
      <c r="P323" s="3">
        <v>70.100480000000005</v>
      </c>
      <c r="Q323" s="3">
        <v>0</v>
      </c>
      <c r="R323" s="3">
        <v>0</v>
      </c>
      <c r="S323" s="3">
        <v>0</v>
      </c>
      <c r="T323" s="3">
        <v>-719.53420000000006</v>
      </c>
      <c r="U323" s="3">
        <v>-902.67179999999996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11215.5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12420.75</v>
      </c>
      <c r="AL323" s="3">
        <v>3758.5880000000002</v>
      </c>
      <c r="AM323" s="3">
        <v>0</v>
      </c>
      <c r="AN323" s="1" t="s">
        <v>46</v>
      </c>
    </row>
    <row r="324" spans="1:40" x14ac:dyDescent="0.25">
      <c r="A324" s="2">
        <v>29817</v>
      </c>
      <c r="B324" s="3">
        <v>4112.884</v>
      </c>
      <c r="C324" s="3">
        <v>0</v>
      </c>
      <c r="D324" s="3">
        <v>0</v>
      </c>
      <c r="E324" s="3">
        <v>3.4431169999999999E-9</v>
      </c>
      <c r="F324" s="3">
        <v>0.80284390000000005</v>
      </c>
      <c r="G324" s="3">
        <v>-4113.509</v>
      </c>
      <c r="H324" s="3">
        <v>0</v>
      </c>
      <c r="I324" s="3">
        <v>0</v>
      </c>
      <c r="J324" s="3">
        <v>0</v>
      </c>
      <c r="K324" s="3">
        <v>0</v>
      </c>
      <c r="L324" s="3">
        <v>117554.7</v>
      </c>
      <c r="M324" s="3">
        <v>-2.4496150000000001E-5</v>
      </c>
      <c r="N324" s="3">
        <v>6971937</v>
      </c>
      <c r="O324" s="3">
        <v>161264900</v>
      </c>
      <c r="P324" s="3">
        <v>70.724720000000005</v>
      </c>
      <c r="Q324" s="3">
        <v>0</v>
      </c>
      <c r="R324" s="3">
        <v>0</v>
      </c>
      <c r="S324" s="3">
        <v>0</v>
      </c>
      <c r="T324" s="3">
        <v>-719.51689999999996</v>
      </c>
      <c r="U324" s="3">
        <v>-898.88800000000003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13580.65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12409.78</v>
      </c>
      <c r="AL324" s="3">
        <v>3739.92</v>
      </c>
      <c r="AM324" s="3">
        <v>0</v>
      </c>
      <c r="AN324" s="1" t="s">
        <v>46</v>
      </c>
    </row>
    <row r="325" spans="1:40" x14ac:dyDescent="0.25">
      <c r="A325" s="2">
        <v>29818</v>
      </c>
      <c r="B325" s="3">
        <v>4106.3770000000004</v>
      </c>
      <c r="C325" s="3">
        <v>0</v>
      </c>
      <c r="D325" s="3">
        <v>0</v>
      </c>
      <c r="E325" s="3">
        <v>2.30799E-9</v>
      </c>
      <c r="F325" s="3">
        <v>0.79995320000000003</v>
      </c>
      <c r="G325" s="3">
        <v>-4106.9920000000002</v>
      </c>
      <c r="H325" s="3">
        <v>0</v>
      </c>
      <c r="I325" s="3">
        <v>0</v>
      </c>
      <c r="J325" s="3">
        <v>0</v>
      </c>
      <c r="K325" s="3">
        <v>0</v>
      </c>
      <c r="L325" s="3">
        <v>120742.8</v>
      </c>
      <c r="M325" s="3">
        <v>4.6927090000000001E-9</v>
      </c>
      <c r="N325" s="3">
        <v>6968225</v>
      </c>
      <c r="O325" s="3">
        <v>161250500</v>
      </c>
      <c r="P325" s="3">
        <v>71.338909999999998</v>
      </c>
      <c r="Q325" s="3">
        <v>0</v>
      </c>
      <c r="R325" s="3">
        <v>0</v>
      </c>
      <c r="S325" s="3">
        <v>0</v>
      </c>
      <c r="T325" s="3">
        <v>-719.49990000000003</v>
      </c>
      <c r="U325" s="3">
        <v>-895.26829999999995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9210.8259999999991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12398.89</v>
      </c>
      <c r="AL325" s="3">
        <v>3718.0039999999999</v>
      </c>
      <c r="AM325" s="3">
        <v>0</v>
      </c>
      <c r="AN325" s="1" t="s">
        <v>46</v>
      </c>
    </row>
    <row r="326" spans="1:40" x14ac:dyDescent="0.25">
      <c r="A326" s="2">
        <v>29819</v>
      </c>
      <c r="B326" s="3">
        <v>4069.922</v>
      </c>
      <c r="C326" s="3">
        <v>0</v>
      </c>
      <c r="D326" s="3">
        <v>0</v>
      </c>
      <c r="E326" s="3">
        <v>1.5470920000000001E-9</v>
      </c>
      <c r="F326" s="3">
        <v>0.79713699999999998</v>
      </c>
      <c r="G326" s="3">
        <v>-4070.527</v>
      </c>
      <c r="H326" s="3">
        <v>0</v>
      </c>
      <c r="I326" s="3">
        <v>0</v>
      </c>
      <c r="J326" s="3">
        <v>0</v>
      </c>
      <c r="K326" s="3">
        <v>0</v>
      </c>
      <c r="L326" s="3">
        <v>123654.6</v>
      </c>
      <c r="M326" s="3">
        <v>2.4532109999999999E-5</v>
      </c>
      <c r="N326" s="3">
        <v>6964540</v>
      </c>
      <c r="O326" s="3">
        <v>161235700</v>
      </c>
      <c r="P326" s="3">
        <v>71.945959999999999</v>
      </c>
      <c r="Q326" s="3">
        <v>0</v>
      </c>
      <c r="R326" s="3">
        <v>0</v>
      </c>
      <c r="S326" s="3">
        <v>0</v>
      </c>
      <c r="T326" s="3">
        <v>-719.48040000000003</v>
      </c>
      <c r="U326" s="3">
        <v>-1342.3720000000001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9469.2309999999998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12381.07</v>
      </c>
      <c r="AL326" s="3">
        <v>3689.4969999999998</v>
      </c>
      <c r="AM326" s="3">
        <v>0</v>
      </c>
      <c r="AN326" s="1" t="s">
        <v>46</v>
      </c>
    </row>
    <row r="327" spans="1:40" x14ac:dyDescent="0.25">
      <c r="A327" s="2">
        <v>29820</v>
      </c>
      <c r="B327" s="3">
        <v>4048.837</v>
      </c>
      <c r="C327" s="3">
        <v>0</v>
      </c>
      <c r="D327" s="3">
        <v>0</v>
      </c>
      <c r="E327" s="3">
        <v>1.0370469999999999E-9</v>
      </c>
      <c r="F327" s="3">
        <v>0.79438679999999995</v>
      </c>
      <c r="G327" s="3">
        <v>-4049.4340000000002</v>
      </c>
      <c r="H327" s="3">
        <v>0</v>
      </c>
      <c r="I327" s="3">
        <v>0</v>
      </c>
      <c r="J327" s="3">
        <v>0</v>
      </c>
      <c r="K327" s="3">
        <v>0</v>
      </c>
      <c r="L327" s="3">
        <v>125481.9</v>
      </c>
      <c r="M327" s="3">
        <v>-2.4513219999999999E-5</v>
      </c>
      <c r="N327" s="3">
        <v>6960881</v>
      </c>
      <c r="O327" s="3">
        <v>161220900</v>
      </c>
      <c r="P327" s="3">
        <v>72.544899999999998</v>
      </c>
      <c r="Q327" s="3">
        <v>0</v>
      </c>
      <c r="R327" s="3">
        <v>0</v>
      </c>
      <c r="S327" s="3">
        <v>0</v>
      </c>
      <c r="T327" s="3">
        <v>-719.46079999999995</v>
      </c>
      <c r="U327" s="3">
        <v>-1321.614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10540.27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12367.6</v>
      </c>
      <c r="AL327" s="3">
        <v>3664.51</v>
      </c>
      <c r="AM327" s="3">
        <v>0</v>
      </c>
      <c r="AN327" s="1" t="s">
        <v>46</v>
      </c>
    </row>
    <row r="328" spans="1:40" x14ac:dyDescent="0.25">
      <c r="A328" s="2">
        <v>29821</v>
      </c>
      <c r="B328" s="3">
        <v>4034.509</v>
      </c>
      <c r="C328" s="3">
        <v>0</v>
      </c>
      <c r="D328" s="3">
        <v>0</v>
      </c>
      <c r="E328" s="3">
        <v>6.9515320000000001E-10</v>
      </c>
      <c r="F328" s="3">
        <v>0.79167900000000002</v>
      </c>
      <c r="G328" s="3">
        <v>-4035.098</v>
      </c>
      <c r="H328" s="3">
        <v>0</v>
      </c>
      <c r="I328" s="3">
        <v>0</v>
      </c>
      <c r="J328" s="3">
        <v>0</v>
      </c>
      <c r="K328" s="3">
        <v>0</v>
      </c>
      <c r="L328" s="3">
        <v>124880.5</v>
      </c>
      <c r="M328" s="3">
        <v>1.4134169999999999E-9</v>
      </c>
      <c r="N328" s="3">
        <v>6957242</v>
      </c>
      <c r="O328" s="3">
        <v>161206100</v>
      </c>
      <c r="P328" s="3">
        <v>73.134219999999999</v>
      </c>
      <c r="Q328" s="3">
        <v>0</v>
      </c>
      <c r="R328" s="3">
        <v>0</v>
      </c>
      <c r="S328" s="3">
        <v>0</v>
      </c>
      <c r="T328" s="3">
        <v>-719.44179999999994</v>
      </c>
      <c r="U328" s="3">
        <v>-1313.7940000000001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12956.88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12355.47</v>
      </c>
      <c r="AL328" s="3">
        <v>3644.5929999999998</v>
      </c>
      <c r="AM328" s="3">
        <v>0</v>
      </c>
      <c r="AN328" s="1" t="s">
        <v>46</v>
      </c>
    </row>
    <row r="329" spans="1:40" x14ac:dyDescent="0.25">
      <c r="A329" s="2">
        <v>29822</v>
      </c>
      <c r="B329" s="3">
        <v>4023.4009999999998</v>
      </c>
      <c r="C329" s="3">
        <v>0</v>
      </c>
      <c r="D329" s="3">
        <v>0</v>
      </c>
      <c r="E329" s="3">
        <v>4.6597509999999997E-10</v>
      </c>
      <c r="F329" s="3">
        <v>0.78899790000000003</v>
      </c>
      <c r="G329" s="3">
        <v>-4023.982</v>
      </c>
      <c r="H329" s="3">
        <v>0</v>
      </c>
      <c r="I329" s="3">
        <v>0</v>
      </c>
      <c r="J329" s="3">
        <v>0</v>
      </c>
      <c r="K329" s="3">
        <v>0</v>
      </c>
      <c r="L329" s="3">
        <v>125311.6</v>
      </c>
      <c r="M329" s="3">
        <v>9.4744140000000002E-10</v>
      </c>
      <c r="N329" s="3">
        <v>6953616</v>
      </c>
      <c r="O329" s="3">
        <v>161191300</v>
      </c>
      <c r="P329" s="3">
        <v>73.713710000000006</v>
      </c>
      <c r="Q329" s="3">
        <v>0</v>
      </c>
      <c r="R329" s="3">
        <v>0</v>
      </c>
      <c r="S329" s="3">
        <v>0</v>
      </c>
      <c r="T329" s="3">
        <v>-719.42359999999996</v>
      </c>
      <c r="U329" s="3">
        <v>-1307.749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11912.75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12343.84</v>
      </c>
      <c r="AL329" s="3">
        <v>3631.2159999999999</v>
      </c>
      <c r="AM329" s="3">
        <v>0</v>
      </c>
      <c r="AN329" s="1" t="s">
        <v>46</v>
      </c>
    </row>
    <row r="330" spans="1:40" x14ac:dyDescent="0.25">
      <c r="A330" s="2">
        <v>29823</v>
      </c>
      <c r="B330" s="3">
        <v>4013.8049999999998</v>
      </c>
      <c r="C330" s="3">
        <v>0</v>
      </c>
      <c r="D330" s="3">
        <v>0</v>
      </c>
      <c r="E330" s="3">
        <v>3.1235249999999998E-10</v>
      </c>
      <c r="F330" s="3">
        <v>0.78633620000000004</v>
      </c>
      <c r="G330" s="3">
        <v>-4014.3710000000001</v>
      </c>
      <c r="H330" s="3">
        <v>0</v>
      </c>
      <c r="I330" s="3">
        <v>0</v>
      </c>
      <c r="J330" s="3">
        <v>0</v>
      </c>
      <c r="K330" s="3">
        <v>0</v>
      </c>
      <c r="L330" s="3">
        <v>124522</v>
      </c>
      <c r="M330" s="3">
        <v>-2.4476259999999999E-5</v>
      </c>
      <c r="N330" s="3">
        <v>6950001</v>
      </c>
      <c r="O330" s="3">
        <v>161176600</v>
      </c>
      <c r="P330" s="3">
        <v>74.283450000000002</v>
      </c>
      <c r="Q330" s="3">
        <v>0</v>
      </c>
      <c r="R330" s="3">
        <v>0</v>
      </c>
      <c r="S330" s="3">
        <v>0</v>
      </c>
      <c r="T330" s="3">
        <v>-719.40610000000004</v>
      </c>
      <c r="U330" s="3">
        <v>-1302.1949999999999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13122.07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12332.42</v>
      </c>
      <c r="AL330" s="3">
        <v>3619.6529999999998</v>
      </c>
      <c r="AM330" s="3">
        <v>0</v>
      </c>
      <c r="AN330" s="1" t="s">
        <v>46</v>
      </c>
    </row>
    <row r="331" spans="1:40" x14ac:dyDescent="0.25">
      <c r="A331" s="2">
        <v>29824</v>
      </c>
      <c r="B331" s="3">
        <v>4005.047</v>
      </c>
      <c r="C331" s="3">
        <v>0</v>
      </c>
      <c r="D331" s="3">
        <v>0</v>
      </c>
      <c r="E331" s="3">
        <v>2.093761E-10</v>
      </c>
      <c r="F331" s="3">
        <v>0.78368280000000001</v>
      </c>
      <c r="G331" s="3">
        <v>-4005.6060000000002</v>
      </c>
      <c r="H331" s="3">
        <v>0</v>
      </c>
      <c r="I331" s="3">
        <v>0</v>
      </c>
      <c r="J331" s="3">
        <v>0</v>
      </c>
      <c r="K331" s="3">
        <v>0</v>
      </c>
      <c r="L331" s="3">
        <v>125038.7</v>
      </c>
      <c r="M331" s="3">
        <v>-2.4619579999999999E-5</v>
      </c>
      <c r="N331" s="3">
        <v>6946405</v>
      </c>
      <c r="O331" s="3">
        <v>161161800</v>
      </c>
      <c r="P331" s="3">
        <v>74.843360000000004</v>
      </c>
      <c r="Q331" s="3">
        <v>0</v>
      </c>
      <c r="R331" s="3">
        <v>0</v>
      </c>
      <c r="S331" s="3">
        <v>0</v>
      </c>
      <c r="T331" s="3">
        <v>-719.38869999999997</v>
      </c>
      <c r="U331" s="3">
        <v>-1296.921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11804.44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12321.13</v>
      </c>
      <c r="AL331" s="3">
        <v>3601.2710000000002</v>
      </c>
      <c r="AM331" s="3">
        <v>0</v>
      </c>
      <c r="AN331" s="1" t="s">
        <v>46</v>
      </c>
    </row>
    <row r="332" spans="1:40" x14ac:dyDescent="0.25">
      <c r="A332" s="2">
        <v>29825</v>
      </c>
      <c r="B332" s="3">
        <v>3996.7809999999999</v>
      </c>
      <c r="C332" s="3">
        <v>0</v>
      </c>
      <c r="D332" s="3">
        <v>0</v>
      </c>
      <c r="E332" s="3">
        <v>1.40349E-10</v>
      </c>
      <c r="F332" s="3">
        <v>0.78103889999999998</v>
      </c>
      <c r="G332" s="3">
        <v>-3997.3310000000001</v>
      </c>
      <c r="H332" s="3">
        <v>0</v>
      </c>
      <c r="I332" s="3">
        <v>0</v>
      </c>
      <c r="J332" s="3">
        <v>0</v>
      </c>
      <c r="K332" s="3">
        <v>0</v>
      </c>
      <c r="L332" s="3">
        <v>125959.1</v>
      </c>
      <c r="M332" s="3">
        <v>2.8536389999999999E-10</v>
      </c>
      <c r="N332" s="3">
        <v>6942813</v>
      </c>
      <c r="O332" s="3">
        <v>161147100</v>
      </c>
      <c r="P332" s="3">
        <v>75.393749999999997</v>
      </c>
      <c r="Q332" s="3">
        <v>0</v>
      </c>
      <c r="R332" s="3">
        <v>0</v>
      </c>
      <c r="S332" s="3">
        <v>0</v>
      </c>
      <c r="T332" s="3">
        <v>-719.37159999999994</v>
      </c>
      <c r="U332" s="3">
        <v>-1291.8789999999999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11389.48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12309.93</v>
      </c>
      <c r="AL332" s="3">
        <v>3597.1660000000002</v>
      </c>
      <c r="AM332" s="3">
        <v>0</v>
      </c>
      <c r="AN332" s="1" t="s">
        <v>46</v>
      </c>
    </row>
    <row r="333" spans="1:40" x14ac:dyDescent="0.25">
      <c r="A333" s="2">
        <v>29826</v>
      </c>
      <c r="B333" s="3">
        <v>3988.7150000000001</v>
      </c>
      <c r="C333" s="3">
        <v>0</v>
      </c>
      <c r="D333" s="3">
        <v>0</v>
      </c>
      <c r="E333" s="3">
        <v>9.4078750000000002E-11</v>
      </c>
      <c r="F333" s="3">
        <v>0.77840750000000003</v>
      </c>
      <c r="G333" s="3">
        <v>-3989.2550000000001</v>
      </c>
      <c r="H333" s="3">
        <v>0</v>
      </c>
      <c r="I333" s="3">
        <v>0</v>
      </c>
      <c r="J333" s="3">
        <v>0</v>
      </c>
      <c r="K333" s="3">
        <v>0</v>
      </c>
      <c r="L333" s="3">
        <v>125168.9</v>
      </c>
      <c r="M333" s="3">
        <v>1.9128510000000001E-10</v>
      </c>
      <c r="N333" s="3">
        <v>6939249</v>
      </c>
      <c r="O333" s="3">
        <v>161132400</v>
      </c>
      <c r="P333" s="3">
        <v>75.93486</v>
      </c>
      <c r="Q333" s="3">
        <v>0</v>
      </c>
      <c r="R333" s="3">
        <v>0</v>
      </c>
      <c r="S333" s="3">
        <v>0</v>
      </c>
      <c r="T333" s="3">
        <v>-719.3546</v>
      </c>
      <c r="U333" s="3">
        <v>-1287.047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13089.09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12298.84</v>
      </c>
      <c r="AL333" s="3">
        <v>3569.5880000000002</v>
      </c>
      <c r="AM333" s="3">
        <v>0</v>
      </c>
      <c r="AN333" s="1" t="s">
        <v>46</v>
      </c>
    </row>
    <row r="334" spans="1:40" x14ac:dyDescent="0.25">
      <c r="A334" s="2">
        <v>29827</v>
      </c>
      <c r="B334" s="3">
        <v>3980.9470000000001</v>
      </c>
      <c r="C334" s="3">
        <v>0</v>
      </c>
      <c r="D334" s="3">
        <v>0</v>
      </c>
      <c r="E334" s="3">
        <v>6.3062870000000002E-11</v>
      </c>
      <c r="F334" s="3">
        <v>0.77578069999999999</v>
      </c>
      <c r="G334" s="3">
        <v>-3981.4789999999998</v>
      </c>
      <c r="H334" s="3">
        <v>0</v>
      </c>
      <c r="I334" s="3">
        <v>0</v>
      </c>
      <c r="J334" s="3">
        <v>0</v>
      </c>
      <c r="K334" s="3">
        <v>0</v>
      </c>
      <c r="L334" s="3">
        <v>125548.1</v>
      </c>
      <c r="M334" s="3">
        <v>1.282222E-10</v>
      </c>
      <c r="N334" s="3">
        <v>6935717</v>
      </c>
      <c r="O334" s="3">
        <v>161117600</v>
      </c>
      <c r="P334" s="3">
        <v>76.466520000000003</v>
      </c>
      <c r="Q334" s="3">
        <v>0</v>
      </c>
      <c r="R334" s="3">
        <v>0</v>
      </c>
      <c r="S334" s="3">
        <v>0</v>
      </c>
      <c r="T334" s="3">
        <v>-719.33759999999995</v>
      </c>
      <c r="U334" s="3">
        <v>-1282.4110000000001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11908.61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12287.83</v>
      </c>
      <c r="AL334" s="3">
        <v>3536.701</v>
      </c>
      <c r="AM334" s="3">
        <v>0</v>
      </c>
      <c r="AN334" s="1" t="s">
        <v>46</v>
      </c>
    </row>
    <row r="335" spans="1:40" x14ac:dyDescent="0.25">
      <c r="A335" s="2">
        <v>29828</v>
      </c>
      <c r="B335" s="3">
        <v>3973.2820000000002</v>
      </c>
      <c r="C335" s="3">
        <v>0</v>
      </c>
      <c r="D335" s="3">
        <v>0</v>
      </c>
      <c r="E335" s="3">
        <v>4.2272310000000002E-11</v>
      </c>
      <c r="F335" s="3">
        <v>0.77315279999999997</v>
      </c>
      <c r="G335" s="3">
        <v>-3973.806</v>
      </c>
      <c r="H335" s="3">
        <v>0</v>
      </c>
      <c r="I335" s="3">
        <v>0</v>
      </c>
      <c r="J335" s="3">
        <v>0</v>
      </c>
      <c r="K335" s="3">
        <v>0</v>
      </c>
      <c r="L335" s="3">
        <v>123939.1</v>
      </c>
      <c r="M335" s="3">
        <v>8.5949940000000002E-11</v>
      </c>
      <c r="N335" s="3">
        <v>6932208</v>
      </c>
      <c r="O335" s="3">
        <v>161102900</v>
      </c>
      <c r="P335" s="3">
        <v>76.988640000000004</v>
      </c>
      <c r="Q335" s="3">
        <v>0</v>
      </c>
      <c r="R335" s="3">
        <v>0</v>
      </c>
      <c r="S335" s="3">
        <v>0</v>
      </c>
      <c r="T335" s="3">
        <v>-719.32079999999996</v>
      </c>
      <c r="U335" s="3">
        <v>-1277.961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13885.92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12276.9</v>
      </c>
      <c r="AL335" s="3">
        <v>3514.5569999999998</v>
      </c>
      <c r="AM335" s="3">
        <v>0</v>
      </c>
      <c r="AN335" s="1" t="s">
        <v>46</v>
      </c>
    </row>
    <row r="336" spans="1:40" x14ac:dyDescent="0.25">
      <c r="A336" s="2">
        <v>29829</v>
      </c>
      <c r="B336" s="3">
        <v>3965.723</v>
      </c>
      <c r="C336" s="3">
        <v>0</v>
      </c>
      <c r="D336" s="3">
        <v>0</v>
      </c>
      <c r="E336" s="3">
        <v>2.8335969999999999E-11</v>
      </c>
      <c r="F336" s="3">
        <v>0.77052290000000001</v>
      </c>
      <c r="G336" s="3">
        <v>-3966.2370000000001</v>
      </c>
      <c r="H336" s="3">
        <v>0</v>
      </c>
      <c r="I336" s="3">
        <v>0</v>
      </c>
      <c r="J336" s="3">
        <v>0</v>
      </c>
      <c r="K336" s="3">
        <v>0</v>
      </c>
      <c r="L336" s="3">
        <v>125374.2</v>
      </c>
      <c r="M336" s="3">
        <v>2.5242880000000001E-8</v>
      </c>
      <c r="N336" s="3">
        <v>6928724</v>
      </c>
      <c r="O336" s="3">
        <v>161088200</v>
      </c>
      <c r="P336" s="3">
        <v>77.501289999999997</v>
      </c>
      <c r="Q336" s="3">
        <v>0</v>
      </c>
      <c r="R336" s="3">
        <v>0</v>
      </c>
      <c r="S336" s="3">
        <v>0</v>
      </c>
      <c r="T336" s="3">
        <v>-719.30399999999997</v>
      </c>
      <c r="U336" s="3">
        <v>-1273.6880000000001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10830.83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12265.99</v>
      </c>
      <c r="AL336" s="3">
        <v>3489.3530000000001</v>
      </c>
      <c r="AM336" s="3">
        <v>0</v>
      </c>
      <c r="AN336" s="1" t="s">
        <v>50</v>
      </c>
    </row>
    <row r="337" spans="1:40" x14ac:dyDescent="0.25">
      <c r="A337" s="2">
        <v>29830</v>
      </c>
      <c r="B337" s="3">
        <v>3958.201</v>
      </c>
      <c r="C337" s="3">
        <v>0</v>
      </c>
      <c r="D337" s="3">
        <v>0</v>
      </c>
      <c r="E337" s="3">
        <v>1.899417E-11</v>
      </c>
      <c r="F337" s="3">
        <v>0.76789680000000005</v>
      </c>
      <c r="G337" s="3">
        <v>-3958.7049999999999</v>
      </c>
      <c r="H337" s="3">
        <v>0</v>
      </c>
      <c r="I337" s="3">
        <v>0</v>
      </c>
      <c r="J337" s="3">
        <v>0</v>
      </c>
      <c r="K337" s="3">
        <v>0</v>
      </c>
      <c r="L337" s="3">
        <v>126354.7</v>
      </c>
      <c r="M337" s="3">
        <v>3.8619799999999999E-11</v>
      </c>
      <c r="N337" s="3">
        <v>6925271</v>
      </c>
      <c r="O337" s="3">
        <v>161073400</v>
      </c>
      <c r="P337" s="3">
        <v>78.004840000000002</v>
      </c>
      <c r="Q337" s="3">
        <v>0</v>
      </c>
      <c r="R337" s="3">
        <v>0</v>
      </c>
      <c r="S337" s="3">
        <v>0</v>
      </c>
      <c r="T337" s="3">
        <v>-719.28679999999997</v>
      </c>
      <c r="U337" s="3">
        <v>-1269.5820000000001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11274.72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12255.19</v>
      </c>
      <c r="AL337" s="3">
        <v>3458.4290000000001</v>
      </c>
      <c r="AM337" s="3">
        <v>0</v>
      </c>
      <c r="AN337" s="1" t="s">
        <v>50</v>
      </c>
    </row>
    <row r="338" spans="1:40" x14ac:dyDescent="0.25">
      <c r="A338" s="2">
        <v>29831</v>
      </c>
      <c r="B338" s="3">
        <v>3950.797</v>
      </c>
      <c r="C338" s="3">
        <v>0</v>
      </c>
      <c r="D338" s="3">
        <v>0</v>
      </c>
      <c r="E338" s="3">
        <v>1.273217E-11</v>
      </c>
      <c r="F338" s="3">
        <v>0.76527860000000003</v>
      </c>
      <c r="G338" s="3">
        <v>-3951.2910000000002</v>
      </c>
      <c r="H338" s="3">
        <v>0</v>
      </c>
      <c r="I338" s="3">
        <v>0</v>
      </c>
      <c r="J338" s="3">
        <v>0</v>
      </c>
      <c r="K338" s="3">
        <v>0</v>
      </c>
      <c r="L338" s="3">
        <v>129339.3</v>
      </c>
      <c r="M338" s="3">
        <v>2.588762E-11</v>
      </c>
      <c r="N338" s="3">
        <v>6921830</v>
      </c>
      <c r="O338" s="3">
        <v>161058700</v>
      </c>
      <c r="P338" s="3">
        <v>78.499539999999996</v>
      </c>
      <c r="Q338" s="3">
        <v>0</v>
      </c>
      <c r="R338" s="3">
        <v>0</v>
      </c>
      <c r="S338" s="3">
        <v>0</v>
      </c>
      <c r="T338" s="3">
        <v>-719.26959999999997</v>
      </c>
      <c r="U338" s="3">
        <v>-1265.635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9259.8700000000008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12244.47</v>
      </c>
      <c r="AL338" s="3">
        <v>3445.5320000000002</v>
      </c>
      <c r="AM338" s="3">
        <v>0</v>
      </c>
      <c r="AN338" s="1" t="s">
        <v>50</v>
      </c>
    </row>
    <row r="339" spans="1:40" x14ac:dyDescent="0.25">
      <c r="A339" s="2">
        <v>29832</v>
      </c>
      <c r="B339" s="3">
        <v>3943.4949999999999</v>
      </c>
      <c r="C339" s="3">
        <v>0</v>
      </c>
      <c r="D339" s="3">
        <v>0</v>
      </c>
      <c r="E339" s="3">
        <v>8.5346300000000008E-12</v>
      </c>
      <c r="F339" s="3">
        <v>0.75592130000000002</v>
      </c>
      <c r="G339" s="3">
        <v>-3943.866</v>
      </c>
      <c r="H339" s="3">
        <v>0</v>
      </c>
      <c r="I339" s="3">
        <v>0</v>
      </c>
      <c r="J339" s="3">
        <v>0</v>
      </c>
      <c r="K339" s="3">
        <v>0</v>
      </c>
      <c r="L339" s="3">
        <v>132200.9</v>
      </c>
      <c r="M339" s="3">
        <v>1.7352990000000001E-11</v>
      </c>
      <c r="N339" s="3">
        <v>6918402</v>
      </c>
      <c r="O339" s="3">
        <v>161044000</v>
      </c>
      <c r="P339" s="3">
        <v>78.872380000000007</v>
      </c>
      <c r="Q339" s="3">
        <v>0</v>
      </c>
      <c r="R339" s="3">
        <v>0</v>
      </c>
      <c r="S339" s="3">
        <v>0</v>
      </c>
      <c r="T339" s="3">
        <v>-719.25260000000003</v>
      </c>
      <c r="U339" s="3">
        <v>-1261.8389999999999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9372.2219999999998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12233.85</v>
      </c>
      <c r="AL339" s="3">
        <v>3433.1689999999999</v>
      </c>
      <c r="AM339" s="3">
        <v>0</v>
      </c>
      <c r="AN339" s="1" t="s">
        <v>50</v>
      </c>
    </row>
    <row r="340" spans="1:40" x14ac:dyDescent="0.25">
      <c r="A340" s="2">
        <v>29833</v>
      </c>
      <c r="B340" s="3">
        <v>3936.2350000000001</v>
      </c>
      <c r="C340" s="3">
        <v>0</v>
      </c>
      <c r="D340" s="3">
        <v>0</v>
      </c>
      <c r="E340" s="3">
        <v>5.7209340000000002E-12</v>
      </c>
      <c r="F340" s="3">
        <v>0.74631230000000004</v>
      </c>
      <c r="G340" s="3">
        <v>-3936.5970000000002</v>
      </c>
      <c r="H340" s="3">
        <v>0</v>
      </c>
      <c r="I340" s="3">
        <v>0</v>
      </c>
      <c r="J340" s="3">
        <v>0</v>
      </c>
      <c r="K340" s="3">
        <v>0</v>
      </c>
      <c r="L340" s="3">
        <v>134989.79999999999</v>
      </c>
      <c r="M340" s="3">
        <v>-2.455915E-5</v>
      </c>
      <c r="N340" s="3">
        <v>6915008</v>
      </c>
      <c r="O340" s="3">
        <v>161029200</v>
      </c>
      <c r="P340" s="3">
        <v>79.234020000000001</v>
      </c>
      <c r="Q340" s="3">
        <v>0</v>
      </c>
      <c r="R340" s="3">
        <v>0</v>
      </c>
      <c r="S340" s="3">
        <v>0</v>
      </c>
      <c r="T340" s="3">
        <v>-719.23580000000004</v>
      </c>
      <c r="U340" s="3">
        <v>-1258.1869999999999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9434.4580000000005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12223.31</v>
      </c>
      <c r="AL340" s="3">
        <v>3398.5839999999998</v>
      </c>
      <c r="AM340" s="3">
        <v>0</v>
      </c>
      <c r="AN340" s="1" t="s">
        <v>50</v>
      </c>
    </row>
    <row r="341" spans="1:40" x14ac:dyDescent="0.25">
      <c r="A341" s="2">
        <v>29834</v>
      </c>
      <c r="B341" s="3">
        <v>3929.0129999999999</v>
      </c>
      <c r="C341" s="3">
        <v>0</v>
      </c>
      <c r="D341" s="3">
        <v>0</v>
      </c>
      <c r="E341" s="3">
        <v>3.8348570000000004E-12</v>
      </c>
      <c r="F341" s="3">
        <v>0.73670690000000005</v>
      </c>
      <c r="G341" s="3">
        <v>-3929.3690000000001</v>
      </c>
      <c r="H341" s="3">
        <v>0</v>
      </c>
      <c r="I341" s="3">
        <v>0</v>
      </c>
      <c r="J341" s="3">
        <v>0</v>
      </c>
      <c r="K341" s="3">
        <v>0</v>
      </c>
      <c r="L341" s="3">
        <v>137022</v>
      </c>
      <c r="M341" s="3">
        <v>-2.4559160000000001E-5</v>
      </c>
      <c r="N341" s="3">
        <v>6911641</v>
      </c>
      <c r="O341" s="3">
        <v>161014500</v>
      </c>
      <c r="P341" s="3">
        <v>79.591059999999999</v>
      </c>
      <c r="Q341" s="3">
        <v>0</v>
      </c>
      <c r="R341" s="3">
        <v>0</v>
      </c>
      <c r="S341" s="3">
        <v>0</v>
      </c>
      <c r="T341" s="3">
        <v>-719.21410000000003</v>
      </c>
      <c r="U341" s="3">
        <v>-1254.672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10180.629999999999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12212.85</v>
      </c>
      <c r="AL341" s="3">
        <v>3372.6619999999998</v>
      </c>
      <c r="AM341" s="3">
        <v>0</v>
      </c>
      <c r="AN341" s="1" t="s">
        <v>50</v>
      </c>
    </row>
    <row r="342" spans="1:40" x14ac:dyDescent="0.25">
      <c r="A342" s="2">
        <v>29835</v>
      </c>
      <c r="B342" s="3">
        <v>3921.857</v>
      </c>
      <c r="C342" s="3">
        <v>0</v>
      </c>
      <c r="D342" s="3">
        <v>0</v>
      </c>
      <c r="E342" s="3">
        <v>2.5705809999999999E-12</v>
      </c>
      <c r="F342" s="3">
        <v>0.72708450000000002</v>
      </c>
      <c r="G342" s="3">
        <v>-3922.2080000000001</v>
      </c>
      <c r="H342" s="3">
        <v>0</v>
      </c>
      <c r="I342" s="3">
        <v>0</v>
      </c>
      <c r="J342" s="3">
        <v>0</v>
      </c>
      <c r="K342" s="3">
        <v>0</v>
      </c>
      <c r="L342" s="3">
        <v>137846.20000000001</v>
      </c>
      <c r="M342" s="3">
        <v>5.2266199999999998E-12</v>
      </c>
      <c r="N342" s="3">
        <v>6908292</v>
      </c>
      <c r="O342" s="3">
        <v>160999700</v>
      </c>
      <c r="P342" s="3">
        <v>79.941419999999994</v>
      </c>
      <c r="Q342" s="3">
        <v>0</v>
      </c>
      <c r="R342" s="3">
        <v>0</v>
      </c>
      <c r="S342" s="3">
        <v>0</v>
      </c>
      <c r="T342" s="3">
        <v>-719.18759999999997</v>
      </c>
      <c r="U342" s="3">
        <v>-1251.288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11378.24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12202.45</v>
      </c>
      <c r="AL342" s="3">
        <v>3354.192</v>
      </c>
      <c r="AM342" s="3">
        <v>0</v>
      </c>
      <c r="AN342" s="1" t="s">
        <v>50</v>
      </c>
    </row>
    <row r="343" spans="1:40" x14ac:dyDescent="0.25">
      <c r="A343" s="2">
        <v>29836</v>
      </c>
      <c r="B343" s="3">
        <v>3914.7919999999999</v>
      </c>
      <c r="C343" s="3">
        <v>0</v>
      </c>
      <c r="D343" s="3">
        <v>0</v>
      </c>
      <c r="E343" s="3">
        <v>1.7231120000000001E-12</v>
      </c>
      <c r="F343" s="3">
        <v>0.71745009999999998</v>
      </c>
      <c r="G343" s="3">
        <v>-3915.134</v>
      </c>
      <c r="H343" s="3">
        <v>0</v>
      </c>
      <c r="I343" s="3">
        <v>0</v>
      </c>
      <c r="J343" s="3">
        <v>0</v>
      </c>
      <c r="K343" s="3">
        <v>0</v>
      </c>
      <c r="L343" s="3">
        <v>139882.70000000001</v>
      </c>
      <c r="M343" s="3">
        <v>-4.8974219999999997E-5</v>
      </c>
      <c r="N343" s="3">
        <v>6904966</v>
      </c>
      <c r="O343" s="3">
        <v>160985000</v>
      </c>
      <c r="P343" s="3">
        <v>80.284480000000002</v>
      </c>
      <c r="Q343" s="3">
        <v>0</v>
      </c>
      <c r="R343" s="3">
        <v>0</v>
      </c>
      <c r="S343" s="3">
        <v>0</v>
      </c>
      <c r="T343" s="3">
        <v>-719.16139999999996</v>
      </c>
      <c r="U343" s="3">
        <v>-1248.027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10155.61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12192.1</v>
      </c>
      <c r="AL343" s="3">
        <v>3330.806</v>
      </c>
      <c r="AM343" s="3">
        <v>0</v>
      </c>
      <c r="AN343" s="1" t="s">
        <v>50</v>
      </c>
    </row>
    <row r="344" spans="1:40" x14ac:dyDescent="0.25">
      <c r="A344" s="2">
        <v>29837</v>
      </c>
      <c r="B344" s="3">
        <v>3907.7469999999998</v>
      </c>
      <c r="C344" s="3">
        <v>0</v>
      </c>
      <c r="D344" s="3">
        <v>0</v>
      </c>
      <c r="E344" s="3">
        <v>1.155037E-12</v>
      </c>
      <c r="F344" s="3">
        <v>0.7077888</v>
      </c>
      <c r="G344" s="3">
        <v>-3908.0830000000001</v>
      </c>
      <c r="H344" s="3">
        <v>0</v>
      </c>
      <c r="I344" s="3">
        <v>0</v>
      </c>
      <c r="J344" s="3">
        <v>0</v>
      </c>
      <c r="K344" s="3">
        <v>0</v>
      </c>
      <c r="L344" s="3">
        <v>142065.60000000001</v>
      </c>
      <c r="M344" s="3">
        <v>2.4416159999999999E-5</v>
      </c>
      <c r="N344" s="3">
        <v>6901660</v>
      </c>
      <c r="O344" s="3">
        <v>160970200</v>
      </c>
      <c r="P344" s="3">
        <v>80.619169999999997</v>
      </c>
      <c r="Q344" s="3">
        <v>0</v>
      </c>
      <c r="R344" s="3">
        <v>0</v>
      </c>
      <c r="S344" s="3">
        <v>0</v>
      </c>
      <c r="T344" s="3">
        <v>-719.13570000000004</v>
      </c>
      <c r="U344" s="3">
        <v>-1244.885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9998.9609999999993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12181.83</v>
      </c>
      <c r="AL344" s="3">
        <v>3310.8180000000002</v>
      </c>
      <c r="AM344" s="3">
        <v>0</v>
      </c>
      <c r="AN344" s="1" t="s">
        <v>50</v>
      </c>
    </row>
    <row r="345" spans="1:40" x14ac:dyDescent="0.25">
      <c r="A345" s="2">
        <v>29838</v>
      </c>
      <c r="B345" s="3">
        <v>3994.2950000000001</v>
      </c>
      <c r="C345" s="3">
        <v>0</v>
      </c>
      <c r="D345" s="3">
        <v>0</v>
      </c>
      <c r="E345" s="3">
        <v>7.7424420000000004E-13</v>
      </c>
      <c r="F345" s="3">
        <v>0.99808249999999998</v>
      </c>
      <c r="G345" s="3">
        <v>-3995.7559999999999</v>
      </c>
      <c r="H345" s="3">
        <v>0</v>
      </c>
      <c r="I345" s="3">
        <v>0</v>
      </c>
      <c r="J345" s="3">
        <v>0</v>
      </c>
      <c r="K345" s="3">
        <v>0</v>
      </c>
      <c r="L345" s="3">
        <v>144561.9</v>
      </c>
      <c r="M345" s="3">
        <v>-2.4525269999999998E-5</v>
      </c>
      <c r="N345" s="3">
        <v>6898374</v>
      </c>
      <c r="O345" s="3">
        <v>160955400</v>
      </c>
      <c r="P345" s="3">
        <v>82.079840000000004</v>
      </c>
      <c r="Q345" s="3">
        <v>0</v>
      </c>
      <c r="R345" s="3">
        <v>0</v>
      </c>
      <c r="S345" s="3">
        <v>0</v>
      </c>
      <c r="T345" s="3">
        <v>-719.11929999999995</v>
      </c>
      <c r="U345" s="3">
        <v>-1241.856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9676.6119999999992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12172.95</v>
      </c>
      <c r="AL345" s="3">
        <v>3290.788</v>
      </c>
      <c r="AM345" s="3">
        <v>0</v>
      </c>
      <c r="AN345" s="1" t="s">
        <v>50</v>
      </c>
    </row>
    <row r="346" spans="1:40" x14ac:dyDescent="0.25">
      <c r="A346" s="2">
        <v>29839</v>
      </c>
      <c r="B346" s="3">
        <v>4014.3530000000001</v>
      </c>
      <c r="C346" s="3">
        <v>0</v>
      </c>
      <c r="D346" s="3">
        <v>0</v>
      </c>
      <c r="E346" s="3">
        <v>5.1899139999999999E-13</v>
      </c>
      <c r="F346" s="3">
        <v>0.98834730000000004</v>
      </c>
      <c r="G346" s="3">
        <v>-4015.8879999999999</v>
      </c>
      <c r="H346" s="3">
        <v>0</v>
      </c>
      <c r="I346" s="3">
        <v>0</v>
      </c>
      <c r="J346" s="3">
        <v>0</v>
      </c>
      <c r="K346" s="3">
        <v>0</v>
      </c>
      <c r="L346" s="3">
        <v>144337.9</v>
      </c>
      <c r="M346" s="3">
        <v>1.055236E-12</v>
      </c>
      <c r="N346" s="3">
        <v>6895116</v>
      </c>
      <c r="O346" s="3">
        <v>160940900</v>
      </c>
      <c r="P346" s="3">
        <v>83.615030000000004</v>
      </c>
      <c r="Q346" s="3">
        <v>0</v>
      </c>
      <c r="R346" s="3">
        <v>0</v>
      </c>
      <c r="S346" s="3">
        <v>0</v>
      </c>
      <c r="T346" s="3">
        <v>-719.10230000000001</v>
      </c>
      <c r="U346" s="3">
        <v>-876.12090000000001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12393.17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12169.12</v>
      </c>
      <c r="AL346" s="3">
        <v>3263.0030000000002</v>
      </c>
      <c r="AM346" s="3">
        <v>0</v>
      </c>
      <c r="AN346" s="1" t="s">
        <v>50</v>
      </c>
    </row>
    <row r="347" spans="1:40" x14ac:dyDescent="0.25">
      <c r="A347" s="2">
        <v>29840</v>
      </c>
      <c r="B347" s="3">
        <v>4019.7739999999999</v>
      </c>
      <c r="C347" s="3">
        <v>0</v>
      </c>
      <c r="D347" s="3">
        <v>0</v>
      </c>
      <c r="E347" s="3">
        <v>3.4789030000000002E-13</v>
      </c>
      <c r="F347" s="3">
        <v>0.97857000000000005</v>
      </c>
      <c r="G347" s="3">
        <v>-4021.2559999999999</v>
      </c>
      <c r="H347" s="3">
        <v>0</v>
      </c>
      <c r="I347" s="3">
        <v>0</v>
      </c>
      <c r="J347" s="3">
        <v>0</v>
      </c>
      <c r="K347" s="3">
        <v>0</v>
      </c>
      <c r="L347" s="3">
        <v>143702.79999999999</v>
      </c>
      <c r="M347" s="3">
        <v>7.0734609999999998E-13</v>
      </c>
      <c r="N347" s="3">
        <v>6891885</v>
      </c>
      <c r="O347" s="3">
        <v>160926300</v>
      </c>
      <c r="P347" s="3">
        <v>85.098889999999997</v>
      </c>
      <c r="Q347" s="3">
        <v>0</v>
      </c>
      <c r="R347" s="3">
        <v>0</v>
      </c>
      <c r="S347" s="3">
        <v>0</v>
      </c>
      <c r="T347" s="3">
        <v>-719.08370000000002</v>
      </c>
      <c r="U347" s="3">
        <v>-874.84270000000004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12797.03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12161.99</v>
      </c>
      <c r="AL347" s="3">
        <v>3235.47</v>
      </c>
      <c r="AM347" s="3">
        <v>0</v>
      </c>
      <c r="AN347" s="1" t="s">
        <v>50</v>
      </c>
    </row>
    <row r="348" spans="1:40" x14ac:dyDescent="0.25">
      <c r="A348" s="2">
        <v>29841</v>
      </c>
      <c r="B348" s="3">
        <v>4018.4920000000002</v>
      </c>
      <c r="C348" s="3">
        <v>0</v>
      </c>
      <c r="D348" s="3">
        <v>0</v>
      </c>
      <c r="E348" s="3">
        <v>2.331978E-13</v>
      </c>
      <c r="F348" s="3">
        <v>0.96875909999999998</v>
      </c>
      <c r="G348" s="3">
        <v>-4019.9259999999999</v>
      </c>
      <c r="H348" s="3">
        <v>0</v>
      </c>
      <c r="I348" s="3">
        <v>0</v>
      </c>
      <c r="J348" s="3">
        <v>0</v>
      </c>
      <c r="K348" s="3">
        <v>0</v>
      </c>
      <c r="L348" s="3">
        <v>144660.5</v>
      </c>
      <c r="M348" s="3">
        <v>-2.4620000000000001E-5</v>
      </c>
      <c r="N348" s="3">
        <v>6888684</v>
      </c>
      <c r="O348" s="3">
        <v>160911800</v>
      </c>
      <c r="P348" s="3">
        <v>86.532660000000007</v>
      </c>
      <c r="Q348" s="3">
        <v>0</v>
      </c>
      <c r="R348" s="3">
        <v>0</v>
      </c>
      <c r="S348" s="3">
        <v>0</v>
      </c>
      <c r="T348" s="3">
        <v>-719.06370000000004</v>
      </c>
      <c r="U348" s="3">
        <v>-873.32579999999996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11196.17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12153.87</v>
      </c>
      <c r="AL348" s="3">
        <v>3206.7429999999999</v>
      </c>
      <c r="AM348" s="3">
        <v>0</v>
      </c>
      <c r="AN348" s="1" t="s">
        <v>50</v>
      </c>
    </row>
    <row r="349" spans="1:40" x14ac:dyDescent="0.25">
      <c r="A349" s="2">
        <v>29842</v>
      </c>
      <c r="B349" s="3">
        <v>4014.2289999999998</v>
      </c>
      <c r="C349" s="3">
        <v>0</v>
      </c>
      <c r="D349" s="3">
        <v>0</v>
      </c>
      <c r="E349" s="3">
        <v>1.5631720000000001E-13</v>
      </c>
      <c r="F349" s="3">
        <v>0.95892699999999997</v>
      </c>
      <c r="G349" s="3">
        <v>-4015.6120000000001</v>
      </c>
      <c r="H349" s="3">
        <v>0</v>
      </c>
      <c r="I349" s="3">
        <v>0</v>
      </c>
      <c r="J349" s="3">
        <v>0</v>
      </c>
      <c r="K349" s="3">
        <v>0</v>
      </c>
      <c r="L349" s="3">
        <v>145706.5</v>
      </c>
      <c r="M349" s="3">
        <v>-2.4559160000000001E-5</v>
      </c>
      <c r="N349" s="3">
        <v>6885511</v>
      </c>
      <c r="O349" s="3">
        <v>160897200</v>
      </c>
      <c r="P349" s="3">
        <v>87.917270000000002</v>
      </c>
      <c r="Q349" s="3">
        <v>0</v>
      </c>
      <c r="R349" s="3">
        <v>0</v>
      </c>
      <c r="S349" s="3">
        <v>0</v>
      </c>
      <c r="T349" s="3">
        <v>-719.04259999999999</v>
      </c>
      <c r="U349" s="3">
        <v>-871.7627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11099.42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12145.44</v>
      </c>
      <c r="AL349" s="3">
        <v>3177.096</v>
      </c>
      <c r="AM349" s="3">
        <v>0</v>
      </c>
      <c r="AN349" s="1" t="s">
        <v>50</v>
      </c>
    </row>
    <row r="350" spans="1:40" x14ac:dyDescent="0.25">
      <c r="A350" s="2">
        <v>29843</v>
      </c>
      <c r="B350" s="3">
        <v>4008.7379999999998</v>
      </c>
      <c r="C350" s="3">
        <v>0</v>
      </c>
      <c r="D350" s="3">
        <v>0</v>
      </c>
      <c r="E350" s="3">
        <v>1.047825E-13</v>
      </c>
      <c r="F350" s="3">
        <v>0.94910099999999997</v>
      </c>
      <c r="G350" s="3">
        <v>-4010.076</v>
      </c>
      <c r="H350" s="3">
        <v>0</v>
      </c>
      <c r="I350" s="3">
        <v>0</v>
      </c>
      <c r="J350" s="3">
        <v>0</v>
      </c>
      <c r="K350" s="3">
        <v>0</v>
      </c>
      <c r="L350" s="3">
        <v>147278.6</v>
      </c>
      <c r="M350" s="3">
        <v>-2.4559160000000001E-5</v>
      </c>
      <c r="N350" s="3">
        <v>6882349</v>
      </c>
      <c r="O350" s="3">
        <v>160882600</v>
      </c>
      <c r="P350" s="3">
        <v>89.254180000000005</v>
      </c>
      <c r="Q350" s="3">
        <v>0</v>
      </c>
      <c r="R350" s="3">
        <v>0</v>
      </c>
      <c r="S350" s="3">
        <v>0</v>
      </c>
      <c r="T350" s="3">
        <v>-719.02080000000001</v>
      </c>
      <c r="U350" s="3">
        <v>-870.22379999999998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10565.37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12137.44</v>
      </c>
      <c r="AL350" s="3">
        <v>3167.5250000000001</v>
      </c>
      <c r="AM350" s="3">
        <v>0</v>
      </c>
      <c r="AN350" s="1" t="s">
        <v>50</v>
      </c>
    </row>
    <row r="351" spans="1:40" x14ac:dyDescent="0.25">
      <c r="A351" s="2">
        <v>29844</v>
      </c>
      <c r="B351" s="3">
        <v>4002.6970000000001</v>
      </c>
      <c r="C351" s="3">
        <v>0</v>
      </c>
      <c r="D351" s="3">
        <v>0</v>
      </c>
      <c r="E351" s="3">
        <v>7.0237829999999998E-14</v>
      </c>
      <c r="F351" s="3">
        <v>0.93929949999999995</v>
      </c>
      <c r="G351" s="3">
        <v>-4003.9859999999999</v>
      </c>
      <c r="H351" s="3">
        <v>0</v>
      </c>
      <c r="I351" s="3">
        <v>0</v>
      </c>
      <c r="J351" s="3">
        <v>0</v>
      </c>
      <c r="K351" s="3">
        <v>0</v>
      </c>
      <c r="L351" s="3">
        <v>147086</v>
      </c>
      <c r="M351" s="3">
        <v>1.428107E-13</v>
      </c>
      <c r="N351" s="3">
        <v>6879204</v>
      </c>
      <c r="O351" s="3">
        <v>160868100</v>
      </c>
      <c r="P351" s="3">
        <v>90.544740000000004</v>
      </c>
      <c r="Q351" s="3">
        <v>0</v>
      </c>
      <c r="R351" s="3">
        <v>0</v>
      </c>
      <c r="S351" s="3">
        <v>0</v>
      </c>
      <c r="T351" s="3">
        <v>-718.99869999999999</v>
      </c>
      <c r="U351" s="3">
        <v>-868.72889999999995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12321.67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12129.04</v>
      </c>
      <c r="AL351" s="3">
        <v>3149.3760000000002</v>
      </c>
      <c r="AM351" s="3">
        <v>0</v>
      </c>
      <c r="AN351" s="1" t="s">
        <v>50</v>
      </c>
    </row>
    <row r="352" spans="1:40" x14ac:dyDescent="0.25">
      <c r="A352" s="2">
        <v>29845</v>
      </c>
      <c r="B352" s="3">
        <v>3996.395</v>
      </c>
      <c r="C352" s="3">
        <v>0</v>
      </c>
      <c r="D352" s="3">
        <v>0</v>
      </c>
      <c r="E352" s="3">
        <v>4.7081829999999999E-14</v>
      </c>
      <c r="F352" s="3">
        <v>0.92952979999999996</v>
      </c>
      <c r="G352" s="3">
        <v>-3997.6410000000001</v>
      </c>
      <c r="H352" s="3">
        <v>0</v>
      </c>
      <c r="I352" s="3">
        <v>0</v>
      </c>
      <c r="J352" s="3">
        <v>0</v>
      </c>
      <c r="K352" s="3">
        <v>0</v>
      </c>
      <c r="L352" s="3">
        <v>146809.29999999999</v>
      </c>
      <c r="M352" s="3">
        <v>9.5728870000000001E-14</v>
      </c>
      <c r="N352" s="3">
        <v>6876083</v>
      </c>
      <c r="O352" s="3">
        <v>160853500</v>
      </c>
      <c r="P352" s="3">
        <v>91.78989</v>
      </c>
      <c r="Q352" s="3">
        <v>0</v>
      </c>
      <c r="R352" s="3">
        <v>0</v>
      </c>
      <c r="S352" s="3">
        <v>0</v>
      </c>
      <c r="T352" s="3">
        <v>-718.97640000000001</v>
      </c>
      <c r="U352" s="3">
        <v>-867.28160000000003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12396.98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12120.27</v>
      </c>
      <c r="AL352" s="3">
        <v>3126.201</v>
      </c>
      <c r="AM352" s="3">
        <v>0</v>
      </c>
      <c r="AN352" s="1" t="s">
        <v>50</v>
      </c>
    </row>
    <row r="353" spans="1:40" x14ac:dyDescent="0.25">
      <c r="A353" s="2">
        <v>29846</v>
      </c>
      <c r="B353" s="3">
        <v>3989.9609999999998</v>
      </c>
      <c r="C353" s="3">
        <v>0</v>
      </c>
      <c r="D353" s="3">
        <v>0</v>
      </c>
      <c r="E353" s="3">
        <v>3.1559890000000001E-14</v>
      </c>
      <c r="F353" s="3">
        <v>0.91977229999999999</v>
      </c>
      <c r="G353" s="3">
        <v>-3991.1610000000001</v>
      </c>
      <c r="H353" s="3">
        <v>0</v>
      </c>
      <c r="I353" s="3">
        <v>0</v>
      </c>
      <c r="J353" s="3">
        <v>0</v>
      </c>
      <c r="K353" s="3">
        <v>0</v>
      </c>
      <c r="L353" s="3">
        <v>147966.1</v>
      </c>
      <c r="M353" s="3">
        <v>2.4476889999999999E-5</v>
      </c>
      <c r="N353" s="3">
        <v>6872978</v>
      </c>
      <c r="O353" s="3">
        <v>160838900</v>
      </c>
      <c r="P353" s="3">
        <v>92.989620000000002</v>
      </c>
      <c r="Q353" s="3">
        <v>0</v>
      </c>
      <c r="R353" s="3">
        <v>0</v>
      </c>
      <c r="S353" s="3">
        <v>0</v>
      </c>
      <c r="T353" s="3">
        <v>-718.95420000000001</v>
      </c>
      <c r="U353" s="3">
        <v>-865.8818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10954.55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12111.44</v>
      </c>
      <c r="AL353" s="3">
        <v>3109.4720000000002</v>
      </c>
      <c r="AM353" s="3">
        <v>0</v>
      </c>
      <c r="AN353" s="1" t="s">
        <v>50</v>
      </c>
    </row>
    <row r="354" spans="1:40" x14ac:dyDescent="0.25">
      <c r="A354" s="2">
        <v>29847</v>
      </c>
      <c r="B354" s="3">
        <v>3983.5250000000001</v>
      </c>
      <c r="C354" s="3">
        <v>0</v>
      </c>
      <c r="D354" s="3">
        <v>0</v>
      </c>
      <c r="E354" s="3">
        <v>2.1155229999999999E-14</v>
      </c>
      <c r="F354" s="3">
        <v>0.90984960000000004</v>
      </c>
      <c r="G354" s="3">
        <v>-3984.6669999999999</v>
      </c>
      <c r="H354" s="3">
        <v>0</v>
      </c>
      <c r="I354" s="3">
        <v>0</v>
      </c>
      <c r="J354" s="3">
        <v>0</v>
      </c>
      <c r="K354" s="3">
        <v>0</v>
      </c>
      <c r="L354" s="3">
        <v>149184.70000000001</v>
      </c>
      <c r="M354" s="3">
        <v>2.4476889999999999E-5</v>
      </c>
      <c r="N354" s="3">
        <v>6869903</v>
      </c>
      <c r="O354" s="3">
        <v>160824300</v>
      </c>
      <c r="P354" s="3">
        <v>94.131259999999997</v>
      </c>
      <c r="Q354" s="3">
        <v>0</v>
      </c>
      <c r="R354" s="3">
        <v>0</v>
      </c>
      <c r="S354" s="3">
        <v>0</v>
      </c>
      <c r="T354" s="3">
        <v>-718.93209999999999</v>
      </c>
      <c r="U354" s="3">
        <v>-864.52779999999996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10884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12102.58</v>
      </c>
      <c r="AL354" s="3">
        <v>3079.6889999999999</v>
      </c>
      <c r="AM354" s="3">
        <v>0</v>
      </c>
      <c r="AN354" s="1" t="s">
        <v>50</v>
      </c>
    </row>
    <row r="355" spans="1:40" x14ac:dyDescent="0.25">
      <c r="A355" s="2">
        <v>29848</v>
      </c>
      <c r="B355" s="3">
        <v>3977.0940000000001</v>
      </c>
      <c r="C355" s="3">
        <v>0</v>
      </c>
      <c r="D355" s="3">
        <v>0</v>
      </c>
      <c r="E355" s="3">
        <v>1.4180769999999999E-14</v>
      </c>
      <c r="F355" s="3">
        <v>0.89996089999999995</v>
      </c>
      <c r="G355" s="3">
        <v>-3978.1930000000002</v>
      </c>
      <c r="H355" s="3">
        <v>0</v>
      </c>
      <c r="I355" s="3">
        <v>0</v>
      </c>
      <c r="J355" s="3">
        <v>0</v>
      </c>
      <c r="K355" s="3">
        <v>0</v>
      </c>
      <c r="L355" s="3">
        <v>150833.1</v>
      </c>
      <c r="M355" s="3">
        <v>2.8832980000000002E-14</v>
      </c>
      <c r="N355" s="3">
        <v>6866847</v>
      </c>
      <c r="O355" s="3">
        <v>160809700</v>
      </c>
      <c r="P355" s="3">
        <v>95.229969999999994</v>
      </c>
      <c r="Q355" s="3">
        <v>0</v>
      </c>
      <c r="R355" s="3">
        <v>0</v>
      </c>
      <c r="S355" s="3">
        <v>0</v>
      </c>
      <c r="T355" s="3">
        <v>-718.91010000000006</v>
      </c>
      <c r="U355" s="3">
        <v>-863.21799999999996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10445.34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12093.68</v>
      </c>
      <c r="AL355" s="3">
        <v>3060.759</v>
      </c>
      <c r="AM355" s="3">
        <v>0</v>
      </c>
      <c r="AN355" s="1" t="s">
        <v>50</v>
      </c>
    </row>
    <row r="356" spans="1:40" x14ac:dyDescent="0.25">
      <c r="A356" s="2">
        <v>29849</v>
      </c>
      <c r="B356" s="3">
        <v>3970.7139999999999</v>
      </c>
      <c r="C356" s="3">
        <v>0</v>
      </c>
      <c r="D356" s="3">
        <v>0</v>
      </c>
      <c r="E356" s="3">
        <v>9.5056559999999999E-15</v>
      </c>
      <c r="F356" s="3">
        <v>0.89016300000000004</v>
      </c>
      <c r="G356" s="3">
        <v>-3971.7750000000001</v>
      </c>
      <c r="H356" s="3">
        <v>0</v>
      </c>
      <c r="I356" s="3">
        <v>0</v>
      </c>
      <c r="J356" s="3">
        <v>0</v>
      </c>
      <c r="K356" s="3">
        <v>0</v>
      </c>
      <c r="L356" s="3">
        <v>152974.6</v>
      </c>
      <c r="M356" s="3">
        <v>1.9327320000000001E-14</v>
      </c>
      <c r="N356" s="3">
        <v>6863816</v>
      </c>
      <c r="O356" s="3">
        <v>160795100</v>
      </c>
      <c r="P356" s="3">
        <v>96.291110000000003</v>
      </c>
      <c r="Q356" s="3">
        <v>0</v>
      </c>
      <c r="R356" s="3">
        <v>0</v>
      </c>
      <c r="S356" s="3">
        <v>0</v>
      </c>
      <c r="T356" s="3">
        <v>-718.88840000000005</v>
      </c>
      <c r="U356" s="3">
        <v>-861.95060000000001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9943.1959999999999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12084.76</v>
      </c>
      <c r="AL356" s="3">
        <v>3035.8020000000001</v>
      </c>
      <c r="AM356" s="3">
        <v>0</v>
      </c>
      <c r="AN356" s="1" t="s">
        <v>50</v>
      </c>
    </row>
    <row r="357" spans="1:40" x14ac:dyDescent="0.25">
      <c r="A357" s="2">
        <v>29850</v>
      </c>
      <c r="B357" s="3">
        <v>3964.375</v>
      </c>
      <c r="C357" s="3">
        <v>0</v>
      </c>
      <c r="D357" s="3">
        <v>0</v>
      </c>
      <c r="E357" s="3">
        <v>6.3718319999999997E-15</v>
      </c>
      <c r="F357" s="3">
        <v>0.88037430000000005</v>
      </c>
      <c r="G357" s="3">
        <v>-3965.3939999999998</v>
      </c>
      <c r="H357" s="3">
        <v>0</v>
      </c>
      <c r="I357" s="3">
        <v>0</v>
      </c>
      <c r="J357" s="3">
        <v>0</v>
      </c>
      <c r="K357" s="3">
        <v>0</v>
      </c>
      <c r="L357" s="3">
        <v>156750.79999999999</v>
      </c>
      <c r="M357" s="3">
        <v>1.295549E-14</v>
      </c>
      <c r="N357" s="3">
        <v>6860804</v>
      </c>
      <c r="O357" s="3">
        <v>160780500</v>
      </c>
      <c r="P357" s="3">
        <v>97.310180000000003</v>
      </c>
      <c r="Q357" s="3">
        <v>0</v>
      </c>
      <c r="R357" s="3">
        <v>0</v>
      </c>
      <c r="S357" s="3">
        <v>0</v>
      </c>
      <c r="T357" s="3">
        <v>-718.86680000000001</v>
      </c>
      <c r="U357" s="3">
        <v>-860.72410000000002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8299.6640000000007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12075.86</v>
      </c>
      <c r="AL357" s="3">
        <v>3016.797</v>
      </c>
      <c r="AM357" s="3">
        <v>0</v>
      </c>
      <c r="AN357" s="1" t="s">
        <v>50</v>
      </c>
    </row>
    <row r="358" spans="1:40" x14ac:dyDescent="0.25">
      <c r="A358" s="2">
        <v>29851</v>
      </c>
      <c r="B358" s="3">
        <v>3958.116</v>
      </c>
      <c r="C358" s="3">
        <v>0</v>
      </c>
      <c r="D358" s="3">
        <v>0</v>
      </c>
      <c r="E358" s="3">
        <v>4.2711660000000003E-15</v>
      </c>
      <c r="F358" s="3">
        <v>0.87059070000000005</v>
      </c>
      <c r="G358" s="3">
        <v>-3959.0909999999999</v>
      </c>
      <c r="H358" s="3">
        <v>0</v>
      </c>
      <c r="I358" s="3">
        <v>0</v>
      </c>
      <c r="J358" s="3">
        <v>0</v>
      </c>
      <c r="K358" s="3">
        <v>0</v>
      </c>
      <c r="L358" s="3">
        <v>160615.5</v>
      </c>
      <c r="M358" s="3">
        <v>8.6843259999999996E-15</v>
      </c>
      <c r="N358" s="3">
        <v>6857809</v>
      </c>
      <c r="O358" s="3">
        <v>160765900</v>
      </c>
      <c r="P358" s="3">
        <v>98.285809999999998</v>
      </c>
      <c r="Q358" s="3">
        <v>0</v>
      </c>
      <c r="R358" s="3">
        <v>0</v>
      </c>
      <c r="S358" s="3">
        <v>0</v>
      </c>
      <c r="T358" s="3">
        <v>-718.84540000000004</v>
      </c>
      <c r="U358" s="3">
        <v>-859.53650000000005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8202.2810000000009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12066.95</v>
      </c>
      <c r="AL358" s="3">
        <v>3000.1120000000001</v>
      </c>
      <c r="AM358" s="3">
        <v>0</v>
      </c>
      <c r="AN358" s="1" t="s">
        <v>50</v>
      </c>
    </row>
    <row r="359" spans="1:40" x14ac:dyDescent="0.25">
      <c r="A359" s="2">
        <v>29852</v>
      </c>
      <c r="B359" s="3">
        <v>3951.7559999999999</v>
      </c>
      <c r="C359" s="3">
        <v>0</v>
      </c>
      <c r="D359" s="3">
        <v>0</v>
      </c>
      <c r="E359" s="3">
        <v>2.8630479999999998E-15</v>
      </c>
      <c r="F359" s="3">
        <v>0.86081739999999995</v>
      </c>
      <c r="G359" s="3">
        <v>-3952.6860000000001</v>
      </c>
      <c r="H359" s="3">
        <v>0</v>
      </c>
      <c r="I359" s="3">
        <v>0</v>
      </c>
      <c r="J359" s="3">
        <v>0</v>
      </c>
      <c r="K359" s="3">
        <v>0</v>
      </c>
      <c r="L359" s="3">
        <v>166001.1</v>
      </c>
      <c r="M359" s="3">
        <v>5.8212780000000002E-15</v>
      </c>
      <c r="N359" s="3">
        <v>6854831</v>
      </c>
      <c r="O359" s="3">
        <v>160751300</v>
      </c>
      <c r="P359" s="3">
        <v>99.217079999999996</v>
      </c>
      <c r="Q359" s="3">
        <v>0</v>
      </c>
      <c r="R359" s="3">
        <v>0</v>
      </c>
      <c r="S359" s="3">
        <v>0</v>
      </c>
      <c r="T359" s="3">
        <v>-718.82429999999999</v>
      </c>
      <c r="U359" s="3">
        <v>-858.38660000000004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6672.3959999999997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12058.05</v>
      </c>
      <c r="AL359" s="3">
        <v>2982.4630000000002</v>
      </c>
      <c r="AM359" s="3">
        <v>0</v>
      </c>
      <c r="AN359" s="1" t="s">
        <v>50</v>
      </c>
    </row>
    <row r="360" spans="1:40" x14ac:dyDescent="0.25">
      <c r="A360" s="2">
        <v>29853</v>
      </c>
      <c r="B360" s="3">
        <v>7261.0190000000002</v>
      </c>
      <c r="C360" s="3">
        <v>55.122990000000001</v>
      </c>
      <c r="D360" s="3">
        <v>0</v>
      </c>
      <c r="E360" s="3">
        <v>4522.1379999999999</v>
      </c>
      <c r="F360" s="3">
        <v>3.1857869999999999</v>
      </c>
      <c r="G360" s="3">
        <v>-2778.2559999999999</v>
      </c>
      <c r="H360" s="3">
        <v>34505.06</v>
      </c>
      <c r="I360" s="3">
        <v>0</v>
      </c>
      <c r="J360" s="3">
        <v>0</v>
      </c>
      <c r="K360" s="3">
        <v>0</v>
      </c>
      <c r="L360" s="3">
        <v>391558.2</v>
      </c>
      <c r="M360" s="3">
        <v>11187.04</v>
      </c>
      <c r="N360" s="3">
        <v>6851855</v>
      </c>
      <c r="O360" s="3">
        <v>160737500</v>
      </c>
      <c r="P360" s="3">
        <v>193.71709999999999</v>
      </c>
      <c r="Q360" s="3">
        <v>0</v>
      </c>
      <c r="R360" s="3">
        <v>0</v>
      </c>
      <c r="S360" s="3">
        <v>279238</v>
      </c>
      <c r="T360" s="3">
        <v>-719.09270000000004</v>
      </c>
      <c r="U360" s="3">
        <v>-857.28510000000006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15824.65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12413.07</v>
      </c>
      <c r="AL360" s="3">
        <v>2980.7869999999998</v>
      </c>
      <c r="AM360" s="3">
        <v>244677.8</v>
      </c>
      <c r="AN360" s="1" t="s">
        <v>50</v>
      </c>
    </row>
    <row r="361" spans="1:40" x14ac:dyDescent="0.25">
      <c r="A361" s="2">
        <v>29854</v>
      </c>
      <c r="B361" s="3">
        <v>11384.27</v>
      </c>
      <c r="C361" s="3">
        <v>116.6591</v>
      </c>
      <c r="D361" s="3">
        <v>0</v>
      </c>
      <c r="E361" s="3">
        <v>8853.6380000000008</v>
      </c>
      <c r="F361" s="3">
        <v>3.5829569999999999</v>
      </c>
      <c r="G361" s="3">
        <v>-2435.6570000000002</v>
      </c>
      <c r="H361" s="3">
        <v>35295.07</v>
      </c>
      <c r="I361" s="3">
        <v>0</v>
      </c>
      <c r="J361" s="3">
        <v>0</v>
      </c>
      <c r="K361" s="3">
        <v>0</v>
      </c>
      <c r="L361" s="3">
        <v>732849.6</v>
      </c>
      <c r="M361" s="3">
        <v>23382.09</v>
      </c>
      <c r="N361" s="3">
        <v>6848883</v>
      </c>
      <c r="O361" s="3">
        <v>160723900</v>
      </c>
      <c r="P361" s="3">
        <v>215.40049999999999</v>
      </c>
      <c r="Q361" s="3">
        <v>0</v>
      </c>
      <c r="R361" s="3">
        <v>0</v>
      </c>
      <c r="S361" s="3">
        <v>380777.5</v>
      </c>
      <c r="T361" s="3">
        <v>-719.53750000000002</v>
      </c>
      <c r="U361" s="3">
        <v>-856.22720000000004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30077.27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12546.54</v>
      </c>
      <c r="AL361" s="3">
        <v>2976.306</v>
      </c>
      <c r="AM361" s="3">
        <v>379870.8</v>
      </c>
      <c r="AN361" s="1" t="s">
        <v>50</v>
      </c>
    </row>
    <row r="362" spans="1:40" x14ac:dyDescent="0.25">
      <c r="A362" s="2">
        <v>29855</v>
      </c>
      <c r="B362" s="3">
        <v>6241.973</v>
      </c>
      <c r="C362" s="3">
        <v>0</v>
      </c>
      <c r="D362" s="3">
        <v>0</v>
      </c>
      <c r="E362" s="3">
        <v>2816.3960000000002</v>
      </c>
      <c r="F362" s="3">
        <v>2.3325369999999999</v>
      </c>
      <c r="G362" s="3">
        <v>-3397.0239999999999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729828.6</v>
      </c>
      <c r="M362" s="3">
        <v>15490.29</v>
      </c>
      <c r="N362" s="3">
        <v>6845964</v>
      </c>
      <c r="O362" s="3">
        <v>160709400</v>
      </c>
      <c r="P362" s="3">
        <v>186.84630000000001</v>
      </c>
      <c r="Q362" s="3">
        <v>0</v>
      </c>
      <c r="R362" s="3">
        <v>0</v>
      </c>
      <c r="S362" s="3">
        <v>0</v>
      </c>
      <c r="T362" s="3">
        <v>-719.43150000000003</v>
      </c>
      <c r="U362" s="3">
        <v>-855.18200000000002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20552.52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0.15719240000000001</v>
      </c>
      <c r="AK362" s="3">
        <v>12456.31</v>
      </c>
      <c r="AL362" s="3">
        <v>2924.5219999999999</v>
      </c>
      <c r="AM362" s="3">
        <v>0</v>
      </c>
      <c r="AN362" s="1" t="s">
        <v>50</v>
      </c>
    </row>
    <row r="363" spans="1:40" x14ac:dyDescent="0.25">
      <c r="A363" s="2">
        <v>29856</v>
      </c>
      <c r="B363" s="3">
        <v>5457.1639999999998</v>
      </c>
      <c r="C363" s="3">
        <v>0</v>
      </c>
      <c r="D363" s="3">
        <v>0</v>
      </c>
      <c r="E363" s="3">
        <v>1896.652</v>
      </c>
      <c r="F363" s="3">
        <v>1.9356340000000001</v>
      </c>
      <c r="G363" s="3">
        <v>-3544.9810000000002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701603</v>
      </c>
      <c r="M363" s="3">
        <v>10475.950000000001</v>
      </c>
      <c r="N363" s="3">
        <v>6843057</v>
      </c>
      <c r="O363" s="3">
        <v>160695300</v>
      </c>
      <c r="P363" s="3">
        <v>171.31479999999999</v>
      </c>
      <c r="Q363" s="3">
        <v>0</v>
      </c>
      <c r="R363" s="3">
        <v>0</v>
      </c>
      <c r="S363" s="3">
        <v>0</v>
      </c>
      <c r="T363" s="3">
        <v>-719.29780000000005</v>
      </c>
      <c r="U363" s="3">
        <v>-387.11709999999999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43752.63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0.59651129999999997</v>
      </c>
      <c r="AK363" s="3">
        <v>12409.98</v>
      </c>
      <c r="AL363" s="3">
        <v>2911.3380000000002</v>
      </c>
      <c r="AM363" s="3">
        <v>0</v>
      </c>
      <c r="AN363" s="1" t="s">
        <v>50</v>
      </c>
    </row>
    <row r="364" spans="1:40" x14ac:dyDescent="0.25">
      <c r="A364" s="2">
        <v>29857</v>
      </c>
      <c r="B364" s="3">
        <v>5052.7950000000001</v>
      </c>
      <c r="C364" s="3">
        <v>0</v>
      </c>
      <c r="D364" s="3">
        <v>0</v>
      </c>
      <c r="E364" s="3">
        <v>1321.92</v>
      </c>
      <c r="F364" s="3">
        <v>1.7497309999999999</v>
      </c>
      <c r="G364" s="3">
        <v>-3720.9740000000002</v>
      </c>
      <c r="H364" s="3">
        <v>0</v>
      </c>
      <c r="I364" s="3">
        <v>0</v>
      </c>
      <c r="J364" s="3">
        <v>0</v>
      </c>
      <c r="K364" s="3">
        <v>0</v>
      </c>
      <c r="L364" s="3">
        <v>687115.6</v>
      </c>
      <c r="M364" s="3">
        <v>7214.8689999999997</v>
      </c>
      <c r="N364" s="3">
        <v>6840162</v>
      </c>
      <c r="O364" s="3">
        <v>160681000</v>
      </c>
      <c r="P364" s="3">
        <v>161.41239999999999</v>
      </c>
      <c r="Q364" s="3">
        <v>0</v>
      </c>
      <c r="R364" s="3">
        <v>0</v>
      </c>
      <c r="S364" s="3">
        <v>0</v>
      </c>
      <c r="T364" s="3">
        <v>-719.17460000000005</v>
      </c>
      <c r="U364" s="3">
        <v>-387.47149999999999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28710.01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0.66234669999999995</v>
      </c>
      <c r="AK364" s="3">
        <v>12284.1</v>
      </c>
      <c r="AL364" s="3">
        <v>2900.3359999999998</v>
      </c>
      <c r="AM364" s="3">
        <v>0</v>
      </c>
      <c r="AN364" s="1" t="s">
        <v>50</v>
      </c>
    </row>
    <row r="365" spans="1:40" x14ac:dyDescent="0.25">
      <c r="A365" s="2">
        <v>29858</v>
      </c>
      <c r="B365" s="3">
        <v>4814.1530000000002</v>
      </c>
      <c r="C365" s="3">
        <v>0</v>
      </c>
      <c r="D365" s="3">
        <v>0</v>
      </c>
      <c r="E365" s="3">
        <v>971.95749999999998</v>
      </c>
      <c r="F365" s="3">
        <v>1.6388929999999999</v>
      </c>
      <c r="G365" s="3">
        <v>-3835.701</v>
      </c>
      <c r="H365" s="3">
        <v>0</v>
      </c>
      <c r="I365" s="3">
        <v>0</v>
      </c>
      <c r="J365" s="3">
        <v>0</v>
      </c>
      <c r="K365" s="3">
        <v>0</v>
      </c>
      <c r="L365" s="3">
        <v>670017</v>
      </c>
      <c r="M365" s="3">
        <v>5112.6310000000003</v>
      </c>
      <c r="N365" s="3">
        <v>6837279</v>
      </c>
      <c r="O365" s="3">
        <v>160666800</v>
      </c>
      <c r="P365" s="3">
        <v>154.91579999999999</v>
      </c>
      <c r="Q365" s="3">
        <v>0</v>
      </c>
      <c r="R365" s="3">
        <v>0</v>
      </c>
      <c r="S365" s="3">
        <v>0</v>
      </c>
      <c r="T365" s="3">
        <v>-719.07029999999997</v>
      </c>
      <c r="U365" s="3">
        <v>-387.19310000000002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30421.01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0.90877019999999997</v>
      </c>
      <c r="AK365" s="3">
        <v>12193.02</v>
      </c>
      <c r="AL365" s="3">
        <v>2889.0639999999999</v>
      </c>
      <c r="AM365" s="3">
        <v>0</v>
      </c>
      <c r="AN365" s="1" t="s">
        <v>50</v>
      </c>
    </row>
    <row r="366" spans="1:40" x14ac:dyDescent="0.25">
      <c r="A366" s="2">
        <v>29859</v>
      </c>
      <c r="B366" s="3">
        <v>4664.7449999999999</v>
      </c>
      <c r="C366" s="3">
        <v>0</v>
      </c>
      <c r="D366" s="3">
        <v>0</v>
      </c>
      <c r="E366" s="3">
        <v>754.34519999999998</v>
      </c>
      <c r="F366" s="3">
        <v>1.3764460000000001</v>
      </c>
      <c r="G366" s="3">
        <v>-3905.1619999999998</v>
      </c>
      <c r="H366" s="3">
        <v>0</v>
      </c>
      <c r="I366" s="3">
        <v>0</v>
      </c>
      <c r="J366" s="3">
        <v>0</v>
      </c>
      <c r="K366" s="3">
        <v>0</v>
      </c>
      <c r="L366" s="3">
        <v>645643.5</v>
      </c>
      <c r="M366" s="3">
        <v>3750.9</v>
      </c>
      <c r="N366" s="3">
        <v>6834405</v>
      </c>
      <c r="O366" s="3">
        <v>160652500</v>
      </c>
      <c r="P366" s="3">
        <v>149.68170000000001</v>
      </c>
      <c r="Q366" s="3">
        <v>0</v>
      </c>
      <c r="R366" s="3">
        <v>0</v>
      </c>
      <c r="S366" s="3">
        <v>0</v>
      </c>
      <c r="T366" s="3">
        <v>-718.98599999999999</v>
      </c>
      <c r="U366" s="3">
        <v>-386.70530000000002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37121.97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1.172682</v>
      </c>
      <c r="AK366" s="3">
        <v>12142.32</v>
      </c>
      <c r="AL366" s="3">
        <v>2879.1509999999998</v>
      </c>
      <c r="AM366" s="3">
        <v>0</v>
      </c>
      <c r="AN366" s="1" t="s">
        <v>50</v>
      </c>
    </row>
    <row r="367" spans="1:40" x14ac:dyDescent="0.25">
      <c r="A367" s="2">
        <v>29860</v>
      </c>
      <c r="B367" s="3">
        <v>4570.7079999999996</v>
      </c>
      <c r="C367" s="3">
        <v>0</v>
      </c>
      <c r="D367" s="3">
        <v>0</v>
      </c>
      <c r="E367" s="3">
        <v>611.75450000000001</v>
      </c>
      <c r="F367" s="3">
        <v>1.0001370000000001</v>
      </c>
      <c r="G367" s="3">
        <v>-3954.0230000000001</v>
      </c>
      <c r="H367" s="3">
        <v>0</v>
      </c>
      <c r="I367" s="3">
        <v>0</v>
      </c>
      <c r="J367" s="3">
        <v>0</v>
      </c>
      <c r="K367" s="3">
        <v>0</v>
      </c>
      <c r="L367" s="3">
        <v>589540.80000000005</v>
      </c>
      <c r="M367" s="3">
        <v>2848.768</v>
      </c>
      <c r="N367" s="3">
        <v>6831551</v>
      </c>
      <c r="O367" s="3">
        <v>160638200</v>
      </c>
      <c r="P367" s="3">
        <v>144.75280000000001</v>
      </c>
      <c r="Q367" s="3">
        <v>0</v>
      </c>
      <c r="R367" s="3">
        <v>0</v>
      </c>
      <c r="S367" s="3">
        <v>0</v>
      </c>
      <c r="T367" s="3">
        <v>-718.91930000000002</v>
      </c>
      <c r="U367" s="3">
        <v>-386.16739999999999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68499.19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1.401017</v>
      </c>
      <c r="AK367" s="3">
        <v>12107.48</v>
      </c>
      <c r="AL367" s="3">
        <v>2860.28</v>
      </c>
      <c r="AM367" s="3">
        <v>0</v>
      </c>
      <c r="AN367" s="1" t="s">
        <v>50</v>
      </c>
    </row>
    <row r="368" spans="1:40" x14ac:dyDescent="0.25">
      <c r="A368" s="2">
        <v>29861</v>
      </c>
      <c r="B368" s="3">
        <v>4478.0029999999997</v>
      </c>
      <c r="C368" s="3">
        <v>0</v>
      </c>
      <c r="D368" s="3">
        <v>0</v>
      </c>
      <c r="E368" s="3">
        <v>488.22579999999999</v>
      </c>
      <c r="F368" s="3">
        <v>0.93928140000000004</v>
      </c>
      <c r="G368" s="3">
        <v>-3985.9090000000001</v>
      </c>
      <c r="H368" s="3">
        <v>0</v>
      </c>
      <c r="I368" s="3">
        <v>0</v>
      </c>
      <c r="J368" s="3">
        <v>0</v>
      </c>
      <c r="K368" s="3">
        <v>0</v>
      </c>
      <c r="L368" s="3">
        <v>549246.5</v>
      </c>
      <c r="M368" s="3">
        <v>2167.404</v>
      </c>
      <c r="N368" s="3">
        <v>6828710</v>
      </c>
      <c r="O368" s="3">
        <v>160623900</v>
      </c>
      <c r="P368" s="3">
        <v>140.88579999999999</v>
      </c>
      <c r="Q368" s="3">
        <v>0</v>
      </c>
      <c r="R368" s="3">
        <v>0</v>
      </c>
      <c r="S368" s="3">
        <v>0</v>
      </c>
      <c r="T368" s="3">
        <v>-718.86300000000006</v>
      </c>
      <c r="U368" s="3">
        <v>-385.62729999999999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52558.44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1.3430340000000001</v>
      </c>
      <c r="AK368" s="3">
        <v>12072.33</v>
      </c>
      <c r="AL368" s="3">
        <v>2847.366</v>
      </c>
      <c r="AM368" s="3">
        <v>0</v>
      </c>
      <c r="AN368" s="1" t="s">
        <v>50</v>
      </c>
    </row>
    <row r="369" spans="1:40" x14ac:dyDescent="0.25">
      <c r="A369" s="2">
        <v>29862</v>
      </c>
      <c r="B369" s="3">
        <v>4418.1080000000002</v>
      </c>
      <c r="C369" s="3">
        <v>2.165705</v>
      </c>
      <c r="D369" s="3">
        <v>0</v>
      </c>
      <c r="E369" s="3">
        <v>505.553</v>
      </c>
      <c r="F369" s="3">
        <v>0.8956752</v>
      </c>
      <c r="G369" s="3">
        <v>-3907.3049999999998</v>
      </c>
      <c r="H369" s="3">
        <v>6017.223</v>
      </c>
      <c r="I369" s="3">
        <v>0</v>
      </c>
      <c r="J369" s="3">
        <v>0</v>
      </c>
      <c r="K369" s="3">
        <v>0</v>
      </c>
      <c r="L369" s="3">
        <v>545251.30000000005</v>
      </c>
      <c r="M369" s="3">
        <v>1967.7860000000001</v>
      </c>
      <c r="N369" s="3">
        <v>6825867</v>
      </c>
      <c r="O369" s="3">
        <v>160609600</v>
      </c>
      <c r="P369" s="3">
        <v>137.80170000000001</v>
      </c>
      <c r="Q369" s="3">
        <v>0</v>
      </c>
      <c r="R369" s="3">
        <v>0</v>
      </c>
      <c r="S369" s="3">
        <v>12196.69</v>
      </c>
      <c r="T369" s="3">
        <v>-718.81669999999997</v>
      </c>
      <c r="U369" s="3">
        <v>-385.09859999999998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21959.73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1.1985520000000001</v>
      </c>
      <c r="AK369" s="3">
        <v>12094.37</v>
      </c>
      <c r="AL369" s="3">
        <v>2847.866</v>
      </c>
      <c r="AM369" s="3">
        <v>6177.3019999999997</v>
      </c>
      <c r="AN369" s="1" t="s">
        <v>50</v>
      </c>
    </row>
    <row r="370" spans="1:40" x14ac:dyDescent="0.25">
      <c r="A370" s="2">
        <v>29863</v>
      </c>
      <c r="B370" s="3">
        <v>4352.9589999999998</v>
      </c>
      <c r="C370" s="3">
        <v>0</v>
      </c>
      <c r="D370" s="3">
        <v>0</v>
      </c>
      <c r="E370" s="3">
        <v>366.94549999999998</v>
      </c>
      <c r="F370" s="3">
        <v>0.86279519999999998</v>
      </c>
      <c r="G370" s="3">
        <v>-3983.7069999999999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546762.30000000005</v>
      </c>
      <c r="M370" s="3">
        <v>1545.2249999999999</v>
      </c>
      <c r="N370" s="3">
        <v>6823048</v>
      </c>
      <c r="O370" s="3">
        <v>160595300</v>
      </c>
      <c r="P370" s="3">
        <v>135.4958</v>
      </c>
      <c r="Q370" s="3">
        <v>0</v>
      </c>
      <c r="R370" s="3">
        <v>0</v>
      </c>
      <c r="S370" s="3">
        <v>0</v>
      </c>
      <c r="T370" s="3">
        <v>-718.77530000000002</v>
      </c>
      <c r="U370" s="3">
        <v>-384.58460000000002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10597.76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1.1017490000000001</v>
      </c>
      <c r="AK370" s="3">
        <v>12054.31</v>
      </c>
      <c r="AL370" s="3">
        <v>2824.8339999999998</v>
      </c>
      <c r="AM370" s="3">
        <v>0</v>
      </c>
      <c r="AN370" s="1" t="s">
        <v>50</v>
      </c>
    </row>
    <row r="371" spans="1:40" x14ac:dyDescent="0.25">
      <c r="A371" s="2">
        <v>29864</v>
      </c>
      <c r="B371" s="3">
        <v>4326.5770000000002</v>
      </c>
      <c r="C371" s="3">
        <v>0</v>
      </c>
      <c r="D371" s="3">
        <v>0</v>
      </c>
      <c r="E371" s="3">
        <v>329.0677</v>
      </c>
      <c r="F371" s="3">
        <v>0.83757269999999995</v>
      </c>
      <c r="G371" s="3">
        <v>-3995.6089999999999</v>
      </c>
      <c r="H371" s="3">
        <v>0</v>
      </c>
      <c r="I371" s="3">
        <v>0</v>
      </c>
      <c r="J371" s="3">
        <v>0</v>
      </c>
      <c r="K371" s="3">
        <v>0</v>
      </c>
      <c r="L371" s="3">
        <v>533112.30000000005</v>
      </c>
      <c r="M371" s="3">
        <v>1305.077</v>
      </c>
      <c r="N371" s="3">
        <v>6820252</v>
      </c>
      <c r="O371" s="3">
        <v>160581000</v>
      </c>
      <c r="P371" s="3">
        <v>133.59649999999999</v>
      </c>
      <c r="Q371" s="3">
        <v>0</v>
      </c>
      <c r="R371" s="3">
        <v>0</v>
      </c>
      <c r="S371" s="3">
        <v>0</v>
      </c>
      <c r="T371" s="3">
        <v>-718.74019999999996</v>
      </c>
      <c r="U371" s="3">
        <v>-384.08690000000001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25586.87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1.1943239999999999</v>
      </c>
      <c r="AK371" s="3">
        <v>12027.03</v>
      </c>
      <c r="AL371" s="3">
        <v>2802.163</v>
      </c>
      <c r="AM371" s="3">
        <v>0</v>
      </c>
      <c r="AN371" s="1" t="s">
        <v>50</v>
      </c>
    </row>
    <row r="372" spans="1:40" x14ac:dyDescent="0.25">
      <c r="A372" s="2">
        <v>29865</v>
      </c>
      <c r="B372" s="3">
        <v>4305.6670000000004</v>
      </c>
      <c r="C372" s="3">
        <v>0</v>
      </c>
      <c r="D372" s="3">
        <v>0</v>
      </c>
      <c r="E372" s="3">
        <v>301.35640000000001</v>
      </c>
      <c r="F372" s="3">
        <v>0.82431500000000002</v>
      </c>
      <c r="G372" s="3">
        <v>-4003.1149999999998</v>
      </c>
      <c r="H372" s="3">
        <v>0</v>
      </c>
      <c r="I372" s="3">
        <v>0</v>
      </c>
      <c r="J372" s="3">
        <v>0</v>
      </c>
      <c r="K372" s="3">
        <v>0</v>
      </c>
      <c r="L372" s="3">
        <v>514883</v>
      </c>
      <c r="M372" s="3">
        <v>1141.952</v>
      </c>
      <c r="N372" s="3">
        <v>6817472</v>
      </c>
      <c r="O372" s="3">
        <v>160566700</v>
      </c>
      <c r="P372" s="3">
        <v>132.40199999999999</v>
      </c>
      <c r="Q372" s="3">
        <v>0</v>
      </c>
      <c r="R372" s="3">
        <v>0</v>
      </c>
      <c r="S372" s="3">
        <v>0</v>
      </c>
      <c r="T372" s="3">
        <v>-718.7097</v>
      </c>
      <c r="U372" s="3">
        <v>-383.6044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30095.119999999999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1.246008</v>
      </c>
      <c r="AK372" s="3">
        <v>12005.24</v>
      </c>
      <c r="AL372" s="3">
        <v>2784.8820000000001</v>
      </c>
      <c r="AM372" s="3">
        <v>0</v>
      </c>
      <c r="AN372" s="1" t="s">
        <v>50</v>
      </c>
    </row>
    <row r="373" spans="1:40" x14ac:dyDescent="0.25">
      <c r="A373" s="2">
        <v>29866</v>
      </c>
      <c r="B373" s="3">
        <v>8031.7070000000003</v>
      </c>
      <c r="C373" s="3">
        <v>1.0515129999999999E-2</v>
      </c>
      <c r="D373" s="3">
        <v>0</v>
      </c>
      <c r="E373" s="3">
        <v>5192.0870000000004</v>
      </c>
      <c r="F373" s="3">
        <v>3.1879490000000001</v>
      </c>
      <c r="G373" s="3">
        <v>-2921.5920000000001</v>
      </c>
      <c r="H373" s="3">
        <v>69010.13</v>
      </c>
      <c r="I373" s="3">
        <v>151257.5</v>
      </c>
      <c r="J373" s="3">
        <v>0</v>
      </c>
      <c r="K373" s="3">
        <v>0</v>
      </c>
      <c r="L373" s="3">
        <v>716019.3</v>
      </c>
      <c r="M373" s="3">
        <v>12679.95</v>
      </c>
      <c r="N373" s="3">
        <v>6814689</v>
      </c>
      <c r="O373" s="3">
        <v>160553100</v>
      </c>
      <c r="P373" s="3">
        <v>214.37200000000001</v>
      </c>
      <c r="Q373" s="3">
        <v>0</v>
      </c>
      <c r="R373" s="3">
        <v>0</v>
      </c>
      <c r="S373" s="3">
        <v>466752.5</v>
      </c>
      <c r="T373" s="3">
        <v>-718.98900000000003</v>
      </c>
      <c r="U373" s="3">
        <v>-383.14150000000001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40966.19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3.7073779999999998</v>
      </c>
      <c r="AK373" s="3">
        <v>12351.54</v>
      </c>
      <c r="AL373" s="3">
        <v>2791.1590000000001</v>
      </c>
      <c r="AM373" s="3">
        <v>246484.9</v>
      </c>
      <c r="AN373" s="1" t="s">
        <v>50</v>
      </c>
    </row>
    <row r="374" spans="1:40" x14ac:dyDescent="0.25">
      <c r="A374" s="2">
        <v>29867</v>
      </c>
      <c r="B374" s="3">
        <v>7459.3370000000004</v>
      </c>
      <c r="C374" s="3">
        <v>0</v>
      </c>
      <c r="D374" s="3">
        <v>0</v>
      </c>
      <c r="E374" s="3">
        <v>4210.8130000000001</v>
      </c>
      <c r="F374" s="3">
        <v>2.8327960000000001</v>
      </c>
      <c r="G374" s="3">
        <v>-3241.1260000000002</v>
      </c>
      <c r="H374" s="3">
        <v>69010.13</v>
      </c>
      <c r="I374" s="3">
        <v>115434.7</v>
      </c>
      <c r="J374" s="3">
        <v>0</v>
      </c>
      <c r="K374" s="3">
        <v>0</v>
      </c>
      <c r="L374" s="3">
        <v>821723</v>
      </c>
      <c r="M374" s="3">
        <v>14767.64</v>
      </c>
      <c r="N374" s="3">
        <v>6811912</v>
      </c>
      <c r="O374" s="3">
        <v>160539500</v>
      </c>
      <c r="P374" s="3">
        <v>206.97409999999999</v>
      </c>
      <c r="Q374" s="3">
        <v>0</v>
      </c>
      <c r="R374" s="3">
        <v>0</v>
      </c>
      <c r="S374" s="3">
        <v>82398.47</v>
      </c>
      <c r="T374" s="3">
        <v>-719.11300000000006</v>
      </c>
      <c r="U374" s="3">
        <v>-3.8146969999999998E-6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18606.77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6.2361440000000004</v>
      </c>
      <c r="AK374" s="3">
        <v>12393.9</v>
      </c>
      <c r="AL374" s="3">
        <v>2787.69</v>
      </c>
      <c r="AM374" s="3">
        <v>118221.3</v>
      </c>
      <c r="AN374" s="1" t="s">
        <v>50</v>
      </c>
    </row>
    <row r="375" spans="1:40" x14ac:dyDescent="0.25">
      <c r="A375" s="2">
        <v>29868</v>
      </c>
      <c r="B375" s="3">
        <v>6762.643</v>
      </c>
      <c r="C375" s="3">
        <v>0</v>
      </c>
      <c r="D375" s="3">
        <v>0</v>
      </c>
      <c r="E375" s="3">
        <v>3366.0169999999998</v>
      </c>
      <c r="F375" s="3">
        <v>2.3089019999999998</v>
      </c>
      <c r="G375" s="3">
        <v>-3387.9520000000002</v>
      </c>
      <c r="H375" s="3">
        <v>35876.65</v>
      </c>
      <c r="I375" s="3">
        <v>53326.7</v>
      </c>
      <c r="J375" s="3">
        <v>0</v>
      </c>
      <c r="K375" s="3">
        <v>0</v>
      </c>
      <c r="L375" s="3">
        <v>893311.8</v>
      </c>
      <c r="M375" s="3">
        <v>14040.8</v>
      </c>
      <c r="N375" s="3">
        <v>6809158</v>
      </c>
      <c r="O375" s="3">
        <v>160525800</v>
      </c>
      <c r="P375" s="3">
        <v>198.2989</v>
      </c>
      <c r="Q375" s="3">
        <v>0</v>
      </c>
      <c r="R375" s="3">
        <v>0</v>
      </c>
      <c r="S375" s="3">
        <v>0</v>
      </c>
      <c r="T375" s="3">
        <v>-719.13149999999996</v>
      </c>
      <c r="U375" s="3">
        <v>0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235.43369999999999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17.079339999999998</v>
      </c>
      <c r="AK375" s="3">
        <v>12372.54</v>
      </c>
      <c r="AL375" s="3">
        <v>2775.5889999999999</v>
      </c>
      <c r="AM375" s="3">
        <v>62107.99</v>
      </c>
      <c r="AN375" s="1" t="s">
        <v>50</v>
      </c>
    </row>
    <row r="376" spans="1:40" x14ac:dyDescent="0.25">
      <c r="A376" s="2">
        <v>29869</v>
      </c>
      <c r="B376" s="3">
        <v>8417.5619999999999</v>
      </c>
      <c r="C376" s="3">
        <v>47.469009999999997</v>
      </c>
      <c r="D376" s="3">
        <v>0</v>
      </c>
      <c r="E376" s="3">
        <v>5258.0410000000002</v>
      </c>
      <c r="F376" s="3">
        <v>3.461624</v>
      </c>
      <c r="G376" s="3">
        <v>-3130.7840000000001</v>
      </c>
      <c r="H376" s="3">
        <v>69010.13</v>
      </c>
      <c r="I376" s="3">
        <v>33273.410000000003</v>
      </c>
      <c r="J376" s="3">
        <v>0</v>
      </c>
      <c r="K376" s="3">
        <v>0</v>
      </c>
      <c r="L376" s="3">
        <v>1007055</v>
      </c>
      <c r="M376" s="3">
        <v>18641.97</v>
      </c>
      <c r="N376" s="3">
        <v>6806442</v>
      </c>
      <c r="O376" s="3">
        <v>160512300</v>
      </c>
      <c r="P376" s="3">
        <v>217.0292</v>
      </c>
      <c r="Q376" s="3">
        <v>0</v>
      </c>
      <c r="R376" s="3">
        <v>0</v>
      </c>
      <c r="S376" s="3">
        <v>161624</v>
      </c>
      <c r="T376" s="3">
        <v>-719.26179999999999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37245.79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60.909750000000003</v>
      </c>
      <c r="AK376" s="3">
        <v>12412.68</v>
      </c>
      <c r="AL376" s="3">
        <v>2781.6759999999999</v>
      </c>
      <c r="AM376" s="3">
        <v>148496.29999999999</v>
      </c>
      <c r="AN376" s="1" t="s">
        <v>50</v>
      </c>
    </row>
    <row r="377" spans="1:40" x14ac:dyDescent="0.25">
      <c r="A377" s="2">
        <v>29870</v>
      </c>
      <c r="B377" s="3">
        <v>7899.933</v>
      </c>
      <c r="C377" s="3">
        <v>17.793109999999999</v>
      </c>
      <c r="D377" s="3">
        <v>0</v>
      </c>
      <c r="E377" s="3">
        <v>4530.4660000000003</v>
      </c>
      <c r="F377" s="3">
        <v>2.6473849999999999</v>
      </c>
      <c r="G377" s="3">
        <v>-3338.1689999999999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1056132</v>
      </c>
      <c r="M377" s="3">
        <v>18366.48</v>
      </c>
      <c r="N377" s="3">
        <v>6803766</v>
      </c>
      <c r="O377" s="3">
        <v>160498600</v>
      </c>
      <c r="P377" s="3">
        <v>203.52350000000001</v>
      </c>
      <c r="Q377" s="3">
        <v>0</v>
      </c>
      <c r="R377" s="3">
        <v>0</v>
      </c>
      <c r="S377" s="3">
        <v>182781.1</v>
      </c>
      <c r="T377" s="3">
        <v>-719.29610000000002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94.796260000000004</v>
      </c>
      <c r="AK377" s="3">
        <v>12393.97</v>
      </c>
      <c r="AL377" s="3">
        <v>2775.364</v>
      </c>
      <c r="AM377" s="3">
        <v>66843.06</v>
      </c>
      <c r="AN377" s="1" t="s">
        <v>50</v>
      </c>
    </row>
    <row r="378" spans="1:40" x14ac:dyDescent="0.25">
      <c r="A378" s="2">
        <v>29871</v>
      </c>
      <c r="B378" s="3">
        <v>6720.6469999999999</v>
      </c>
      <c r="C378" s="3">
        <v>0</v>
      </c>
      <c r="D378" s="3">
        <v>0</v>
      </c>
      <c r="E378" s="3">
        <v>3169.1950000000002</v>
      </c>
      <c r="F378" s="3">
        <v>2.173864</v>
      </c>
      <c r="G378" s="3">
        <v>-3537.9070000000002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1054318</v>
      </c>
      <c r="M378" s="3">
        <v>14894.07</v>
      </c>
      <c r="N378" s="3">
        <v>6801110</v>
      </c>
      <c r="O378" s="3">
        <v>160484800</v>
      </c>
      <c r="P378" s="3">
        <v>189.9751</v>
      </c>
      <c r="Q378" s="3">
        <v>0</v>
      </c>
      <c r="R378" s="3">
        <v>0</v>
      </c>
      <c r="S378" s="3">
        <v>97605.59</v>
      </c>
      <c r="T378" s="3">
        <v>-719.22270000000003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15155.03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92.877570000000006</v>
      </c>
      <c r="AK378" s="3">
        <v>12353.87</v>
      </c>
      <c r="AL378" s="3">
        <v>2753.0039999999999</v>
      </c>
      <c r="AM378" s="3">
        <v>777.02620000000002</v>
      </c>
      <c r="AN378" s="1" t="s">
        <v>50</v>
      </c>
    </row>
    <row r="379" spans="1:40" x14ac:dyDescent="0.25">
      <c r="A379" s="2">
        <v>29872</v>
      </c>
      <c r="B379" s="3">
        <v>6539.29</v>
      </c>
      <c r="C379" s="3">
        <v>0</v>
      </c>
      <c r="D379" s="3">
        <v>0</v>
      </c>
      <c r="E379" s="3">
        <v>2995.2750000000001</v>
      </c>
      <c r="F379" s="3">
        <v>1.9814639999999999</v>
      </c>
      <c r="G379" s="3">
        <v>-3540.7950000000001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1068790</v>
      </c>
      <c r="M379" s="3">
        <v>13127.08</v>
      </c>
      <c r="N379" s="3">
        <v>6798496</v>
      </c>
      <c r="O379" s="3">
        <v>160470500</v>
      </c>
      <c r="P379" s="3">
        <v>186.7544</v>
      </c>
      <c r="Q379" s="3">
        <v>0</v>
      </c>
      <c r="R379" s="3">
        <v>0</v>
      </c>
      <c r="S379" s="3">
        <v>0</v>
      </c>
      <c r="T379" s="3">
        <v>-719.15840000000003</v>
      </c>
      <c r="U379" s="3">
        <v>-444.00990000000002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159.3039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99.891850000000005</v>
      </c>
      <c r="AK379" s="3">
        <v>12319.85</v>
      </c>
      <c r="AL379" s="3">
        <v>2718.1779999999999</v>
      </c>
      <c r="AM379" s="3">
        <v>3639.817</v>
      </c>
      <c r="AN379" s="1" t="s">
        <v>50</v>
      </c>
    </row>
    <row r="380" spans="1:40" x14ac:dyDescent="0.25">
      <c r="A380" s="2">
        <v>29873</v>
      </c>
      <c r="B380" s="3">
        <v>6884.9849999999997</v>
      </c>
      <c r="C380" s="3">
        <v>0</v>
      </c>
      <c r="D380" s="3">
        <v>0</v>
      </c>
      <c r="E380" s="3">
        <v>3475.52</v>
      </c>
      <c r="F380" s="3">
        <v>2.165591</v>
      </c>
      <c r="G380" s="3">
        <v>-3413.3809999999999</v>
      </c>
      <c r="H380" s="3">
        <v>31630.82</v>
      </c>
      <c r="I380" s="3">
        <v>218895.9</v>
      </c>
      <c r="J380" s="3">
        <v>0</v>
      </c>
      <c r="K380" s="3">
        <v>0</v>
      </c>
      <c r="L380" s="3">
        <v>1100191</v>
      </c>
      <c r="M380" s="3">
        <v>13734.24</v>
      </c>
      <c r="N380" s="3">
        <v>6795919</v>
      </c>
      <c r="O380" s="3">
        <v>160455800</v>
      </c>
      <c r="P380" s="3">
        <v>190.67080000000001</v>
      </c>
      <c r="Q380" s="3">
        <v>0</v>
      </c>
      <c r="R380" s="3">
        <v>0</v>
      </c>
      <c r="S380" s="3">
        <v>0</v>
      </c>
      <c r="T380" s="3">
        <v>-719.1395</v>
      </c>
      <c r="U380" s="3">
        <v>-954.67909999999995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126.1615</v>
      </c>
      <c r="AK380" s="3">
        <v>12324.98</v>
      </c>
      <c r="AL380" s="3">
        <v>2707.886</v>
      </c>
      <c r="AM380" s="3">
        <v>23486.49</v>
      </c>
      <c r="AN380" s="1" t="s">
        <v>50</v>
      </c>
    </row>
    <row r="381" spans="1:40" x14ac:dyDescent="0.25">
      <c r="A381" s="2">
        <v>29874</v>
      </c>
      <c r="B381" s="3">
        <v>7268.9260000000004</v>
      </c>
      <c r="C381" s="3">
        <v>0</v>
      </c>
      <c r="D381" s="3">
        <v>0</v>
      </c>
      <c r="E381" s="3">
        <v>4000.346</v>
      </c>
      <c r="F381" s="3">
        <v>2.4618129999999998</v>
      </c>
      <c r="G381" s="3">
        <v>-3275.2460000000001</v>
      </c>
      <c r="H381" s="3">
        <v>10170.18</v>
      </c>
      <c r="I381" s="3">
        <v>181108.6</v>
      </c>
      <c r="J381" s="3">
        <v>0</v>
      </c>
      <c r="K381" s="3">
        <v>0</v>
      </c>
      <c r="L381" s="3">
        <v>1143787</v>
      </c>
      <c r="M381" s="3">
        <v>15456.58</v>
      </c>
      <c r="N381" s="3">
        <v>6793357</v>
      </c>
      <c r="O381" s="3">
        <v>160441200</v>
      </c>
      <c r="P381" s="3">
        <v>197.3399</v>
      </c>
      <c r="Q381" s="3">
        <v>0</v>
      </c>
      <c r="R381" s="3">
        <v>0</v>
      </c>
      <c r="S381" s="3">
        <v>0</v>
      </c>
      <c r="T381" s="3">
        <v>-719.15110000000004</v>
      </c>
      <c r="U381" s="3">
        <v>-927.70169999999996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151.8229</v>
      </c>
      <c r="AK381" s="3">
        <v>12341.73</v>
      </c>
      <c r="AL381" s="3">
        <v>2717.7069999999999</v>
      </c>
      <c r="AM381" s="3">
        <v>37787.269999999997</v>
      </c>
      <c r="AN381" s="1" t="s">
        <v>50</v>
      </c>
    </row>
    <row r="382" spans="1:40" x14ac:dyDescent="0.25">
      <c r="A382" s="2">
        <v>29875</v>
      </c>
      <c r="B382" s="3">
        <v>7917.7190000000001</v>
      </c>
      <c r="C382" s="3">
        <v>0</v>
      </c>
      <c r="D382" s="3">
        <v>0</v>
      </c>
      <c r="E382" s="3">
        <v>4835.5140000000001</v>
      </c>
      <c r="F382" s="3">
        <v>3.4418899999999999</v>
      </c>
      <c r="G382" s="3">
        <v>-3093.114</v>
      </c>
      <c r="H382" s="3">
        <v>784.6241</v>
      </c>
      <c r="I382" s="3">
        <v>118181</v>
      </c>
      <c r="J382" s="3">
        <v>0</v>
      </c>
      <c r="K382" s="3">
        <v>0</v>
      </c>
      <c r="L382" s="3">
        <v>1193966</v>
      </c>
      <c r="M382" s="3">
        <v>18905.900000000001</v>
      </c>
      <c r="N382" s="3">
        <v>6790829</v>
      </c>
      <c r="O382" s="3">
        <v>160426900</v>
      </c>
      <c r="P382" s="3">
        <v>208.2473</v>
      </c>
      <c r="Q382" s="3">
        <v>0</v>
      </c>
      <c r="R382" s="3">
        <v>0</v>
      </c>
      <c r="S382" s="3">
        <v>0</v>
      </c>
      <c r="T382" s="3">
        <v>-719.20140000000004</v>
      </c>
      <c r="U382" s="3">
        <v>-920.1114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206.3776</v>
      </c>
      <c r="AK382" s="3">
        <v>12364.34</v>
      </c>
      <c r="AL382" s="3">
        <v>2738.8710000000001</v>
      </c>
      <c r="AM382" s="3">
        <v>62927.65</v>
      </c>
      <c r="AN382" s="1" t="s">
        <v>50</v>
      </c>
    </row>
    <row r="383" spans="1:40" x14ac:dyDescent="0.25">
      <c r="A383" s="2">
        <v>29876</v>
      </c>
      <c r="B383" s="3">
        <v>8461.3359999999993</v>
      </c>
      <c r="C383" s="3">
        <v>0</v>
      </c>
      <c r="D383" s="3">
        <v>0</v>
      </c>
      <c r="E383" s="3">
        <v>5482.1890000000003</v>
      </c>
      <c r="F383" s="3">
        <v>3.178601</v>
      </c>
      <c r="G383" s="3">
        <v>-2977.8780000000002</v>
      </c>
      <c r="H383" s="3">
        <v>8.0503909999999994</v>
      </c>
      <c r="I383" s="3">
        <v>49822.86</v>
      </c>
      <c r="J383" s="3">
        <v>0</v>
      </c>
      <c r="K383" s="3">
        <v>0</v>
      </c>
      <c r="L383" s="3">
        <v>1205091</v>
      </c>
      <c r="M383" s="3">
        <v>22742.59</v>
      </c>
      <c r="N383" s="3">
        <v>6788367</v>
      </c>
      <c r="O383" s="3">
        <v>160412600</v>
      </c>
      <c r="P383" s="3">
        <v>206.98060000000001</v>
      </c>
      <c r="Q383" s="3">
        <v>0</v>
      </c>
      <c r="R383" s="3">
        <v>0</v>
      </c>
      <c r="S383" s="3">
        <v>0</v>
      </c>
      <c r="T383" s="3">
        <v>-719.26729999999998</v>
      </c>
      <c r="U383" s="3">
        <v>-915.02779999999996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283.41739999999999</v>
      </c>
      <c r="AK383" s="3">
        <v>12363.01</v>
      </c>
      <c r="AL383" s="3">
        <v>2749.7570000000001</v>
      </c>
      <c r="AM383" s="3">
        <v>68358.11</v>
      </c>
      <c r="AN383" s="1" t="s">
        <v>50</v>
      </c>
    </row>
    <row r="384" spans="1:40" x14ac:dyDescent="0.25">
      <c r="A384" s="2">
        <v>29877</v>
      </c>
      <c r="B384" s="3">
        <v>8779.3770000000004</v>
      </c>
      <c r="C384" s="3">
        <v>0</v>
      </c>
      <c r="D384" s="3">
        <v>0</v>
      </c>
      <c r="E384" s="3">
        <v>5707.3130000000001</v>
      </c>
      <c r="F384" s="3">
        <v>2.959463</v>
      </c>
      <c r="G384" s="3">
        <v>-3064.6489999999999</v>
      </c>
      <c r="H384" s="3">
        <v>0</v>
      </c>
      <c r="I384" s="3">
        <v>6080.8389999999999</v>
      </c>
      <c r="J384" s="3">
        <v>0</v>
      </c>
      <c r="K384" s="3">
        <v>0</v>
      </c>
      <c r="L384" s="3">
        <v>1126545</v>
      </c>
      <c r="M384" s="3">
        <v>24722.32</v>
      </c>
      <c r="N384" s="3">
        <v>6785967</v>
      </c>
      <c r="O384" s="3">
        <v>160398400</v>
      </c>
      <c r="P384" s="3">
        <v>199.56819999999999</v>
      </c>
      <c r="Q384" s="3">
        <v>0</v>
      </c>
      <c r="R384" s="3">
        <v>0</v>
      </c>
      <c r="S384" s="3">
        <v>0</v>
      </c>
      <c r="T384" s="3">
        <v>-719.32539999999995</v>
      </c>
      <c r="U384" s="3">
        <v>-910.54629999999997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126579.7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331.4683</v>
      </c>
      <c r="AK384" s="3">
        <v>12310.6</v>
      </c>
      <c r="AL384" s="3">
        <v>2735.797</v>
      </c>
      <c r="AM384" s="3">
        <v>43742.02</v>
      </c>
      <c r="AN384" s="1" t="s">
        <v>50</v>
      </c>
    </row>
    <row r="385" spans="1:40" x14ac:dyDescent="0.25">
      <c r="A385" s="2">
        <v>29878</v>
      </c>
      <c r="B385" s="3">
        <v>7542.46</v>
      </c>
      <c r="C385" s="3">
        <v>0</v>
      </c>
      <c r="D385" s="3">
        <v>0</v>
      </c>
      <c r="E385" s="3">
        <v>4187.808</v>
      </c>
      <c r="F385" s="3">
        <v>2.545283</v>
      </c>
      <c r="G385" s="3">
        <v>-3344.2539999999999</v>
      </c>
      <c r="H385" s="3">
        <v>0</v>
      </c>
      <c r="I385" s="3">
        <v>1088.836</v>
      </c>
      <c r="J385" s="3">
        <v>0</v>
      </c>
      <c r="K385" s="3">
        <v>0</v>
      </c>
      <c r="L385" s="3">
        <v>1042217</v>
      </c>
      <c r="M385" s="3">
        <v>20178.38</v>
      </c>
      <c r="N385" s="3">
        <v>6783537</v>
      </c>
      <c r="O385" s="3">
        <v>160383800</v>
      </c>
      <c r="P385" s="3">
        <v>189.17</v>
      </c>
      <c r="Q385" s="3">
        <v>0</v>
      </c>
      <c r="R385" s="3">
        <v>0</v>
      </c>
      <c r="S385" s="3">
        <v>0</v>
      </c>
      <c r="T385" s="3">
        <v>-719.26639999999998</v>
      </c>
      <c r="U385" s="3">
        <v>-906.34979999999996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101687.9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236.96090000000001</v>
      </c>
      <c r="AK385" s="3">
        <v>12248.2</v>
      </c>
      <c r="AL385" s="3">
        <v>2671.1080000000002</v>
      </c>
      <c r="AM385" s="3">
        <v>4992.0029999999997</v>
      </c>
      <c r="AN385" s="1" t="s">
        <v>50</v>
      </c>
    </row>
    <row r="386" spans="1:40" x14ac:dyDescent="0.25">
      <c r="A386" s="2">
        <v>29879</v>
      </c>
      <c r="B386" s="3">
        <v>6868.9380000000001</v>
      </c>
      <c r="C386" s="3">
        <v>0</v>
      </c>
      <c r="D386" s="3">
        <v>0</v>
      </c>
      <c r="E386" s="3">
        <v>3431.41</v>
      </c>
      <c r="F386" s="3">
        <v>2.2352789999999998</v>
      </c>
      <c r="G386" s="3">
        <v>-3431.8609999999999</v>
      </c>
      <c r="H386" s="3">
        <v>0</v>
      </c>
      <c r="I386" s="3">
        <v>60.63261</v>
      </c>
      <c r="J386" s="3">
        <v>0</v>
      </c>
      <c r="K386" s="3">
        <v>0</v>
      </c>
      <c r="L386" s="3">
        <v>958309.3</v>
      </c>
      <c r="M386" s="3">
        <v>15965.44</v>
      </c>
      <c r="N386" s="3">
        <v>6781062</v>
      </c>
      <c r="O386" s="3">
        <v>160369200</v>
      </c>
      <c r="P386" s="3">
        <v>183.50239999999999</v>
      </c>
      <c r="Q386" s="3">
        <v>0</v>
      </c>
      <c r="R386" s="3">
        <v>0</v>
      </c>
      <c r="S386" s="3">
        <v>0</v>
      </c>
      <c r="T386" s="3">
        <v>-719.17629999999997</v>
      </c>
      <c r="U386" s="3">
        <v>-902.36479999999995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97766.39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149.51</v>
      </c>
      <c r="AK386" s="3">
        <v>12198.96</v>
      </c>
      <c r="AL386" s="3">
        <v>2628.6970000000001</v>
      </c>
      <c r="AM386" s="3">
        <v>1028.203</v>
      </c>
      <c r="AN386" s="1" t="s">
        <v>50</v>
      </c>
    </row>
    <row r="387" spans="1:40" x14ac:dyDescent="0.25">
      <c r="A387" s="2">
        <v>29880</v>
      </c>
      <c r="B387" s="3">
        <v>6280.6210000000001</v>
      </c>
      <c r="C387" s="3">
        <v>0</v>
      </c>
      <c r="D387" s="3">
        <v>0</v>
      </c>
      <c r="E387" s="3">
        <v>2780.2420000000002</v>
      </c>
      <c r="F387" s="3">
        <v>1.9815990000000001</v>
      </c>
      <c r="G387" s="3">
        <v>-3494.4560000000001</v>
      </c>
      <c r="H387" s="3">
        <v>0</v>
      </c>
      <c r="I387" s="3">
        <v>0</v>
      </c>
      <c r="J387" s="3">
        <v>0</v>
      </c>
      <c r="K387" s="3">
        <v>0</v>
      </c>
      <c r="L387" s="3">
        <v>892847.3</v>
      </c>
      <c r="M387" s="3">
        <v>12554.76</v>
      </c>
      <c r="N387" s="3">
        <v>6778564</v>
      </c>
      <c r="O387" s="3">
        <v>160354500</v>
      </c>
      <c r="P387" s="3">
        <v>177.57910000000001</v>
      </c>
      <c r="Q387" s="3">
        <v>0</v>
      </c>
      <c r="R387" s="3">
        <v>0</v>
      </c>
      <c r="S387" s="3">
        <v>0</v>
      </c>
      <c r="T387" s="3">
        <v>-719.07190000000003</v>
      </c>
      <c r="U387" s="3">
        <v>-898.56330000000003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78215.62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94.301490000000001</v>
      </c>
      <c r="AK387" s="3">
        <v>12156.85</v>
      </c>
      <c r="AL387" s="3">
        <v>2596.9740000000002</v>
      </c>
      <c r="AM387" s="3">
        <v>60.63261</v>
      </c>
      <c r="AN387" s="1" t="s">
        <v>50</v>
      </c>
    </row>
    <row r="388" spans="1:40" x14ac:dyDescent="0.25">
      <c r="A388" s="2">
        <v>29881</v>
      </c>
      <c r="B388" s="3">
        <v>5806.3990000000003</v>
      </c>
      <c r="C388" s="3">
        <v>0</v>
      </c>
      <c r="D388" s="3">
        <v>0</v>
      </c>
      <c r="E388" s="3">
        <v>2268.9580000000001</v>
      </c>
      <c r="F388" s="3">
        <v>1.6075630000000001</v>
      </c>
      <c r="G388" s="3">
        <v>-3530.7539999999999</v>
      </c>
      <c r="H388" s="3">
        <v>0</v>
      </c>
      <c r="I388" s="3">
        <v>0</v>
      </c>
      <c r="J388" s="3">
        <v>0</v>
      </c>
      <c r="K388" s="3">
        <v>0</v>
      </c>
      <c r="L388" s="3">
        <v>837412.7</v>
      </c>
      <c r="M388" s="3">
        <v>10083.68</v>
      </c>
      <c r="N388" s="3">
        <v>6776065</v>
      </c>
      <c r="O388" s="3">
        <v>160339800</v>
      </c>
      <c r="P388" s="3">
        <v>170.8929</v>
      </c>
      <c r="Q388" s="3">
        <v>0</v>
      </c>
      <c r="R388" s="3">
        <v>0</v>
      </c>
      <c r="S388" s="3">
        <v>0</v>
      </c>
      <c r="T388" s="3">
        <v>-718.96590000000003</v>
      </c>
      <c r="U388" s="3">
        <v>-894.92960000000005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67689.279999999999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67.666160000000005</v>
      </c>
      <c r="AK388" s="3">
        <v>12120.22</v>
      </c>
      <c r="AL388" s="3">
        <v>2571.4209999999998</v>
      </c>
      <c r="AM388" s="3">
        <v>0</v>
      </c>
      <c r="AN388" s="1" t="s">
        <v>50</v>
      </c>
    </row>
    <row r="389" spans="1:40" x14ac:dyDescent="0.25">
      <c r="A389" s="2">
        <v>29882</v>
      </c>
      <c r="B389" s="3">
        <v>5429.692</v>
      </c>
      <c r="C389" s="3">
        <v>0</v>
      </c>
      <c r="D389" s="3">
        <v>0</v>
      </c>
      <c r="E389" s="3">
        <v>1841.67</v>
      </c>
      <c r="F389" s="3">
        <v>1.511255</v>
      </c>
      <c r="G389" s="3">
        <v>-3583.3249999999998</v>
      </c>
      <c r="H389" s="3">
        <v>0</v>
      </c>
      <c r="I389" s="3">
        <v>0</v>
      </c>
      <c r="J389" s="3">
        <v>0</v>
      </c>
      <c r="K389" s="3">
        <v>0</v>
      </c>
      <c r="L389" s="3">
        <v>792741.2</v>
      </c>
      <c r="M389" s="3">
        <v>8109.7359999999999</v>
      </c>
      <c r="N389" s="3">
        <v>6773564</v>
      </c>
      <c r="O389" s="3">
        <v>160325100</v>
      </c>
      <c r="P389" s="3">
        <v>166.19569999999999</v>
      </c>
      <c r="Q389" s="3">
        <v>0</v>
      </c>
      <c r="R389" s="3">
        <v>0</v>
      </c>
      <c r="S389" s="3">
        <v>0</v>
      </c>
      <c r="T389" s="3">
        <v>-718.86440000000005</v>
      </c>
      <c r="U389" s="3">
        <v>-891.45249999999999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56823.040000000001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45.771740000000001</v>
      </c>
      <c r="AK389" s="3">
        <v>12065.08</v>
      </c>
      <c r="AL389" s="3">
        <v>2550.3890000000001</v>
      </c>
      <c r="AM389" s="3">
        <v>0</v>
      </c>
      <c r="AN389" s="1" t="s">
        <v>50</v>
      </c>
    </row>
    <row r="390" spans="1:40" x14ac:dyDescent="0.25">
      <c r="A390" s="2">
        <v>29883</v>
      </c>
      <c r="B390" s="3">
        <v>5133.616</v>
      </c>
      <c r="C390" s="3">
        <v>0</v>
      </c>
      <c r="D390" s="3">
        <v>0</v>
      </c>
      <c r="E390" s="3">
        <v>1498.9929999999999</v>
      </c>
      <c r="F390" s="3">
        <v>1.1908399999999999</v>
      </c>
      <c r="G390" s="3">
        <v>-3630.953</v>
      </c>
      <c r="H390" s="3">
        <v>0</v>
      </c>
      <c r="I390" s="3">
        <v>0</v>
      </c>
      <c r="J390" s="3">
        <v>0</v>
      </c>
      <c r="K390" s="3">
        <v>0</v>
      </c>
      <c r="L390" s="3">
        <v>758428.2</v>
      </c>
      <c r="M390" s="3">
        <v>6549.7290000000003</v>
      </c>
      <c r="N390" s="3">
        <v>6771060</v>
      </c>
      <c r="O390" s="3">
        <v>160310400</v>
      </c>
      <c r="P390" s="3">
        <v>162.52539999999999</v>
      </c>
      <c r="Q390" s="3">
        <v>0</v>
      </c>
      <c r="R390" s="3">
        <v>0</v>
      </c>
      <c r="S390" s="3">
        <v>0</v>
      </c>
      <c r="T390" s="3">
        <v>-718.77089999999998</v>
      </c>
      <c r="U390" s="3">
        <v>-888.12260000000003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46354.35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30.744540000000001</v>
      </c>
      <c r="AK390" s="3">
        <v>12011.13</v>
      </c>
      <c r="AL390" s="3">
        <v>2539.0479999999998</v>
      </c>
      <c r="AM390" s="3">
        <v>0</v>
      </c>
      <c r="AN390" s="1" t="s">
        <v>46</v>
      </c>
    </row>
    <row r="391" spans="1:40" x14ac:dyDescent="0.25">
      <c r="A391" s="2">
        <v>29884</v>
      </c>
      <c r="B391" s="3">
        <v>4898.8419999999996</v>
      </c>
      <c r="C391" s="3">
        <v>0</v>
      </c>
      <c r="D391" s="3">
        <v>0</v>
      </c>
      <c r="E391" s="3">
        <v>1228.4870000000001</v>
      </c>
      <c r="F391" s="3">
        <v>1.1464589999999999</v>
      </c>
      <c r="G391" s="3">
        <v>-3667.0540000000001</v>
      </c>
      <c r="H391" s="3">
        <v>0</v>
      </c>
      <c r="I391" s="3">
        <v>0</v>
      </c>
      <c r="J391" s="3">
        <v>0</v>
      </c>
      <c r="K391" s="3">
        <v>0</v>
      </c>
      <c r="L391" s="3">
        <v>723778.5</v>
      </c>
      <c r="M391" s="3">
        <v>5322.9160000000002</v>
      </c>
      <c r="N391" s="3">
        <v>6768564</v>
      </c>
      <c r="O391" s="3">
        <v>160295700</v>
      </c>
      <c r="P391" s="3">
        <v>159.22489999999999</v>
      </c>
      <c r="Q391" s="3">
        <v>0</v>
      </c>
      <c r="R391" s="3">
        <v>0</v>
      </c>
      <c r="S391" s="3">
        <v>0</v>
      </c>
      <c r="T391" s="3">
        <v>-718.68669999999997</v>
      </c>
      <c r="U391" s="3">
        <v>-884.93169999999998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46592.4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24.107099999999999</v>
      </c>
      <c r="AK391" s="3">
        <v>11968.43</v>
      </c>
      <c r="AL391" s="3">
        <v>2524.4499999999998</v>
      </c>
      <c r="AM391" s="3">
        <v>0</v>
      </c>
      <c r="AN391" s="1" t="s">
        <v>50</v>
      </c>
    </row>
    <row r="392" spans="1:40" x14ac:dyDescent="0.25">
      <c r="A392" s="2">
        <v>29885</v>
      </c>
      <c r="B392" s="3">
        <v>4703.2830000000004</v>
      </c>
      <c r="C392" s="3">
        <v>0</v>
      </c>
      <c r="D392" s="3">
        <v>0</v>
      </c>
      <c r="E392" s="3">
        <v>1004.023</v>
      </c>
      <c r="F392" s="3">
        <v>1.079844</v>
      </c>
      <c r="G392" s="3">
        <v>-3695.64</v>
      </c>
      <c r="H392" s="3">
        <v>0</v>
      </c>
      <c r="I392" s="3">
        <v>0</v>
      </c>
      <c r="J392" s="3">
        <v>0</v>
      </c>
      <c r="K392" s="3">
        <v>0</v>
      </c>
      <c r="L392" s="3">
        <v>693619.7</v>
      </c>
      <c r="M392" s="3">
        <v>4334.9889999999996</v>
      </c>
      <c r="N392" s="3">
        <v>6766075</v>
      </c>
      <c r="O392" s="3">
        <v>160281000</v>
      </c>
      <c r="P392" s="3">
        <v>155.60489999999999</v>
      </c>
      <c r="Q392" s="3">
        <v>0</v>
      </c>
      <c r="R392" s="3">
        <v>0</v>
      </c>
      <c r="S392" s="3">
        <v>0</v>
      </c>
      <c r="T392" s="3">
        <v>-718.61159999999995</v>
      </c>
      <c r="U392" s="3">
        <v>-881.87239999999997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42055.38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16.840070000000001</v>
      </c>
      <c r="AK392" s="3">
        <v>11929.5</v>
      </c>
      <c r="AL392" s="3">
        <v>2510.0729999999999</v>
      </c>
      <c r="AM392" s="3">
        <v>0</v>
      </c>
      <c r="AN392" s="1" t="s">
        <v>50</v>
      </c>
    </row>
    <row r="393" spans="1:40" x14ac:dyDescent="0.25">
      <c r="A393" s="2">
        <v>29886</v>
      </c>
      <c r="B393" s="3">
        <v>9013.5460000000003</v>
      </c>
      <c r="C393" s="3">
        <v>2.4208830000000001E-2</v>
      </c>
      <c r="D393" s="3">
        <v>0</v>
      </c>
      <c r="E393" s="3">
        <v>6431.683</v>
      </c>
      <c r="F393" s="3">
        <v>3.3927589999999999</v>
      </c>
      <c r="G393" s="3">
        <v>-2636.2539999999999</v>
      </c>
      <c r="H393" s="3">
        <v>69010.13</v>
      </c>
      <c r="I393" s="3">
        <v>385773.7</v>
      </c>
      <c r="J393" s="3">
        <v>0</v>
      </c>
      <c r="K393" s="3">
        <v>0</v>
      </c>
      <c r="L393" s="3">
        <v>924174.7</v>
      </c>
      <c r="M393" s="3">
        <v>17600.830000000002</v>
      </c>
      <c r="N393" s="3">
        <v>6763591</v>
      </c>
      <c r="O393" s="3">
        <v>160267000</v>
      </c>
      <c r="P393" s="3">
        <v>210.00069999999999</v>
      </c>
      <c r="Q393" s="3">
        <v>0</v>
      </c>
      <c r="R393" s="3">
        <v>0</v>
      </c>
      <c r="S393" s="3">
        <v>720922.9</v>
      </c>
      <c r="T393" s="3">
        <v>-718.89580000000001</v>
      </c>
      <c r="U393" s="3">
        <v>-878.95119999999997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28128.44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32.097209999999997</v>
      </c>
      <c r="AK393" s="3">
        <v>12274.07</v>
      </c>
      <c r="AL393" s="3">
        <v>2520.4119999999998</v>
      </c>
      <c r="AM393" s="3">
        <v>266139</v>
      </c>
      <c r="AN393" s="1" t="s">
        <v>50</v>
      </c>
    </row>
    <row r="394" spans="1:40" x14ac:dyDescent="0.25">
      <c r="A394" s="2">
        <v>29887</v>
      </c>
      <c r="B394" s="3">
        <v>7396.07</v>
      </c>
      <c r="C394" s="3">
        <v>0</v>
      </c>
      <c r="D394" s="3">
        <v>0</v>
      </c>
      <c r="E394" s="3">
        <v>4338.2780000000002</v>
      </c>
      <c r="F394" s="3">
        <v>2.6799339999999998</v>
      </c>
      <c r="G394" s="3">
        <v>-3044.4850000000001</v>
      </c>
      <c r="H394" s="3">
        <v>69010.13</v>
      </c>
      <c r="I394" s="3">
        <v>1356383</v>
      </c>
      <c r="J394" s="3">
        <v>0</v>
      </c>
      <c r="K394" s="3">
        <v>0</v>
      </c>
      <c r="L394" s="3">
        <v>975782.9</v>
      </c>
      <c r="M394" s="3">
        <v>17579.71</v>
      </c>
      <c r="N394" s="3">
        <v>6761123</v>
      </c>
      <c r="O394" s="3">
        <v>160252600</v>
      </c>
      <c r="P394" s="3">
        <v>196.6936</v>
      </c>
      <c r="Q394" s="3">
        <v>0</v>
      </c>
      <c r="R394" s="3">
        <v>0</v>
      </c>
      <c r="S394" s="3">
        <v>1032280</v>
      </c>
      <c r="T394" s="3">
        <v>-718.94730000000004</v>
      </c>
      <c r="U394" s="3">
        <v>-876.14020000000005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17954.78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43.339480000000002</v>
      </c>
      <c r="AK394" s="3">
        <v>12252.08</v>
      </c>
      <c r="AL394" s="3">
        <v>2515.46</v>
      </c>
      <c r="AM394" s="3">
        <v>61671.44</v>
      </c>
      <c r="AN394" s="1" t="s">
        <v>50</v>
      </c>
    </row>
    <row r="395" spans="1:40" x14ac:dyDescent="0.25">
      <c r="A395" s="2">
        <v>29888</v>
      </c>
      <c r="B395" s="3">
        <v>6474.2740000000003</v>
      </c>
      <c r="C395" s="3">
        <v>0</v>
      </c>
      <c r="D395" s="3">
        <v>0</v>
      </c>
      <c r="E395" s="3">
        <v>3226.7579999999998</v>
      </c>
      <c r="F395" s="3">
        <v>2.2603689999999999</v>
      </c>
      <c r="G395" s="3">
        <v>-3237.8490000000002</v>
      </c>
      <c r="H395" s="3">
        <v>69010.13</v>
      </c>
      <c r="I395" s="3">
        <v>1773797</v>
      </c>
      <c r="J395" s="3">
        <v>0</v>
      </c>
      <c r="K395" s="3">
        <v>0</v>
      </c>
      <c r="L395" s="3">
        <v>975998.1</v>
      </c>
      <c r="M395" s="3">
        <v>14753.49</v>
      </c>
      <c r="N395" s="3">
        <v>6758667</v>
      </c>
      <c r="O395" s="3">
        <v>160238100</v>
      </c>
      <c r="P395" s="3">
        <v>187.02500000000001</v>
      </c>
      <c r="Q395" s="3">
        <v>0</v>
      </c>
      <c r="R395" s="3">
        <v>0</v>
      </c>
      <c r="S395" s="3">
        <v>417414.6</v>
      </c>
      <c r="T395" s="3">
        <v>-718.90229999999997</v>
      </c>
      <c r="U395" s="3">
        <v>-873.44029999999998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11538.65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45.569139999999997</v>
      </c>
      <c r="AK395" s="3">
        <v>12200.02</v>
      </c>
      <c r="AL395" s="3">
        <v>2505.1790000000001</v>
      </c>
      <c r="AM395" s="3">
        <v>0</v>
      </c>
      <c r="AN395" s="1" t="s">
        <v>50</v>
      </c>
    </row>
    <row r="396" spans="1:40" x14ac:dyDescent="0.25">
      <c r="A396" s="2">
        <v>29889</v>
      </c>
      <c r="B396" s="3">
        <v>6319.6480000000001</v>
      </c>
      <c r="C396" s="3">
        <v>0</v>
      </c>
      <c r="D396" s="3">
        <v>0</v>
      </c>
      <c r="E396" s="3">
        <v>3024.7249999999999</v>
      </c>
      <c r="F396" s="3">
        <v>2.160031</v>
      </c>
      <c r="G396" s="3">
        <v>-3292.7719999999999</v>
      </c>
      <c r="H396" s="3">
        <v>57445.71</v>
      </c>
      <c r="I396" s="3">
        <v>1773631</v>
      </c>
      <c r="J396" s="3">
        <v>0</v>
      </c>
      <c r="K396" s="3">
        <v>0</v>
      </c>
      <c r="L396" s="3">
        <v>986835.3</v>
      </c>
      <c r="M396" s="3">
        <v>13078.07</v>
      </c>
      <c r="N396" s="3">
        <v>6756227</v>
      </c>
      <c r="O396" s="3">
        <v>160223500</v>
      </c>
      <c r="P396" s="3">
        <v>184.87370000000001</v>
      </c>
      <c r="Q396" s="3">
        <v>0</v>
      </c>
      <c r="R396" s="3">
        <v>0</v>
      </c>
      <c r="S396" s="3">
        <v>0</v>
      </c>
      <c r="T396" s="3">
        <v>-718.85699999999997</v>
      </c>
      <c r="U396" s="3">
        <v>-870.84960000000001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78.182429999999997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50.530720000000002</v>
      </c>
      <c r="AK396" s="3">
        <v>12148.82</v>
      </c>
      <c r="AL396" s="3">
        <v>2495.3090000000002</v>
      </c>
      <c r="AM396" s="3">
        <v>166.39660000000001</v>
      </c>
      <c r="AN396" s="1" t="s">
        <v>50</v>
      </c>
    </row>
    <row r="397" spans="1:40" x14ac:dyDescent="0.25">
      <c r="A397" s="2">
        <v>29890</v>
      </c>
      <c r="B397" s="3">
        <v>7276.6670000000004</v>
      </c>
      <c r="C397" s="3">
        <v>0</v>
      </c>
      <c r="D397" s="3">
        <v>0</v>
      </c>
      <c r="E397" s="3">
        <v>4153.88</v>
      </c>
      <c r="F397" s="3">
        <v>2.3351540000000002</v>
      </c>
      <c r="G397" s="3">
        <v>-3128.1080000000002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1031621</v>
      </c>
      <c r="M397" s="3">
        <v>15550.2</v>
      </c>
      <c r="N397" s="3">
        <v>6753814</v>
      </c>
      <c r="O397" s="3">
        <v>160209100</v>
      </c>
      <c r="P397" s="3">
        <v>190.19880000000001</v>
      </c>
      <c r="Q397" s="3">
        <v>0</v>
      </c>
      <c r="R397" s="3">
        <v>0</v>
      </c>
      <c r="S397" s="3">
        <v>0</v>
      </c>
      <c r="T397" s="3">
        <v>-718.89649999999995</v>
      </c>
      <c r="U397" s="3">
        <v>-868.36609999999996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144.51150000000001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112.1889</v>
      </c>
      <c r="AK397" s="3">
        <v>12215.01</v>
      </c>
      <c r="AL397" s="3">
        <v>2528.73</v>
      </c>
      <c r="AM397" s="3">
        <v>39453.019999999997</v>
      </c>
      <c r="AN397" s="1" t="s">
        <v>50</v>
      </c>
    </row>
    <row r="398" spans="1:40" x14ac:dyDescent="0.25">
      <c r="A398" s="2">
        <v>29891</v>
      </c>
      <c r="B398" s="3">
        <v>11330.27</v>
      </c>
      <c r="C398" s="3">
        <v>0</v>
      </c>
      <c r="D398" s="3">
        <v>0</v>
      </c>
      <c r="E398" s="3">
        <v>8735.1450000000004</v>
      </c>
      <c r="F398" s="3">
        <v>3.5517470000000002</v>
      </c>
      <c r="G398" s="3">
        <v>-2612.6089999999999</v>
      </c>
      <c r="H398" s="3">
        <v>515.1146</v>
      </c>
      <c r="I398" s="3">
        <v>1538560</v>
      </c>
      <c r="J398" s="3">
        <v>0</v>
      </c>
      <c r="K398" s="3">
        <v>0</v>
      </c>
      <c r="L398" s="3">
        <v>1197160</v>
      </c>
      <c r="M398" s="3">
        <v>30974.95</v>
      </c>
      <c r="N398" s="3">
        <v>6751613</v>
      </c>
      <c r="O398" s="3">
        <v>160195300</v>
      </c>
      <c r="P398" s="3">
        <v>207.6832</v>
      </c>
      <c r="Q398" s="3">
        <v>0</v>
      </c>
      <c r="R398" s="3">
        <v>0</v>
      </c>
      <c r="S398" s="3">
        <v>0</v>
      </c>
      <c r="T398" s="3">
        <v>-719.19730000000004</v>
      </c>
      <c r="U398" s="3">
        <v>-865.99270000000001</v>
      </c>
      <c r="V398" s="3">
        <v>0</v>
      </c>
      <c r="W398" s="3">
        <v>35397.25</v>
      </c>
      <c r="X398" s="3">
        <v>17741.71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468.5138</v>
      </c>
      <c r="AK398" s="3">
        <v>12291.87</v>
      </c>
      <c r="AL398" s="3">
        <v>2673.4650000000001</v>
      </c>
      <c r="AM398" s="3">
        <v>177875.7</v>
      </c>
      <c r="AN398" s="1" t="s">
        <v>50</v>
      </c>
    </row>
    <row r="399" spans="1:40" x14ac:dyDescent="0.25">
      <c r="A399" s="2">
        <v>29892</v>
      </c>
      <c r="B399" s="3">
        <v>15459.6</v>
      </c>
      <c r="C399" s="3">
        <v>0</v>
      </c>
      <c r="D399" s="3">
        <v>0</v>
      </c>
      <c r="E399" s="3">
        <v>13186.13</v>
      </c>
      <c r="F399" s="3">
        <v>3.675786</v>
      </c>
      <c r="G399" s="3">
        <v>-2275.143</v>
      </c>
      <c r="H399" s="3">
        <v>0</v>
      </c>
      <c r="I399" s="3">
        <v>1276900</v>
      </c>
      <c r="J399" s="3">
        <v>0</v>
      </c>
      <c r="K399" s="3">
        <v>0</v>
      </c>
      <c r="L399" s="3">
        <v>1377666</v>
      </c>
      <c r="M399" s="3">
        <v>53689</v>
      </c>
      <c r="N399" s="3">
        <v>6749841</v>
      </c>
      <c r="O399" s="3">
        <v>160182000</v>
      </c>
      <c r="P399" s="3">
        <v>209.3536</v>
      </c>
      <c r="Q399" s="3">
        <v>0</v>
      </c>
      <c r="R399" s="3">
        <v>0</v>
      </c>
      <c r="S399" s="3">
        <v>0</v>
      </c>
      <c r="T399" s="3">
        <v>-719.62360000000001</v>
      </c>
      <c r="U399" s="3">
        <v>-863.72080000000005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789.00549999999998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1111.9010000000001</v>
      </c>
      <c r="AK399" s="3">
        <v>12359.87</v>
      </c>
      <c r="AL399" s="3">
        <v>2888.643</v>
      </c>
      <c r="AM399" s="3">
        <v>205947.1</v>
      </c>
      <c r="AN399" s="1" t="s">
        <v>50</v>
      </c>
    </row>
    <row r="400" spans="1:40" x14ac:dyDescent="0.25">
      <c r="A400" s="2">
        <v>29893</v>
      </c>
      <c r="B400" s="3">
        <v>20335.29</v>
      </c>
      <c r="C400" s="3">
        <v>0</v>
      </c>
      <c r="D400" s="3">
        <v>0</v>
      </c>
      <c r="E400" s="3">
        <v>18268.080000000002</v>
      </c>
      <c r="F400" s="3">
        <v>3.9</v>
      </c>
      <c r="G400" s="3">
        <v>-2069.2579999999998</v>
      </c>
      <c r="H400" s="3">
        <v>0</v>
      </c>
      <c r="I400" s="3">
        <v>1020786</v>
      </c>
      <c r="J400" s="3">
        <v>0</v>
      </c>
      <c r="K400" s="3">
        <v>0</v>
      </c>
      <c r="L400" s="3">
        <v>1542842</v>
      </c>
      <c r="M400" s="3">
        <v>80719.149999999994</v>
      </c>
      <c r="N400" s="3">
        <v>6748499</v>
      </c>
      <c r="O400" s="3">
        <v>160169100</v>
      </c>
      <c r="P400" s="3">
        <v>211.40119999999999</v>
      </c>
      <c r="Q400" s="3">
        <v>0</v>
      </c>
      <c r="R400" s="3">
        <v>0</v>
      </c>
      <c r="S400" s="3">
        <v>0</v>
      </c>
      <c r="T400" s="3">
        <v>-720.14480000000003</v>
      </c>
      <c r="U400" s="3">
        <v>-861.54390000000001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3250.6120000000001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1824.748</v>
      </c>
      <c r="AK400" s="3">
        <v>12455.26</v>
      </c>
      <c r="AL400" s="3">
        <v>3170.1170000000002</v>
      </c>
      <c r="AM400" s="3">
        <v>203094.1</v>
      </c>
      <c r="AN400" s="1" t="s">
        <v>50</v>
      </c>
    </row>
    <row r="401" spans="1:40" x14ac:dyDescent="0.25">
      <c r="A401" s="2">
        <v>29894</v>
      </c>
      <c r="B401" s="3">
        <v>25129.37</v>
      </c>
      <c r="C401" s="3">
        <v>0</v>
      </c>
      <c r="D401" s="3">
        <v>0</v>
      </c>
      <c r="E401" s="3">
        <v>22924.43</v>
      </c>
      <c r="F401" s="3">
        <v>3.9</v>
      </c>
      <c r="G401" s="3">
        <v>-2199.8890000000001</v>
      </c>
      <c r="H401" s="3">
        <v>0</v>
      </c>
      <c r="I401" s="3">
        <v>787188.6</v>
      </c>
      <c r="J401" s="3">
        <v>0</v>
      </c>
      <c r="K401" s="3">
        <v>0</v>
      </c>
      <c r="L401" s="3">
        <v>1684107</v>
      </c>
      <c r="M401" s="3">
        <v>106773.5</v>
      </c>
      <c r="N401" s="3">
        <v>6747644</v>
      </c>
      <c r="O401" s="3">
        <v>160155700</v>
      </c>
      <c r="P401" s="3">
        <v>206.3501</v>
      </c>
      <c r="Q401" s="3">
        <v>0</v>
      </c>
      <c r="R401" s="3">
        <v>0</v>
      </c>
      <c r="S401" s="3">
        <v>0</v>
      </c>
      <c r="T401" s="3">
        <v>-720.72389999999996</v>
      </c>
      <c r="U401" s="3">
        <v>-1311.296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7008.8010000000004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2539.125</v>
      </c>
      <c r="AK401" s="3">
        <v>12528.06</v>
      </c>
      <c r="AL401" s="3">
        <v>3397.9360000000001</v>
      </c>
      <c r="AM401" s="3">
        <v>187263.6</v>
      </c>
      <c r="AN401" s="1" t="s">
        <v>50</v>
      </c>
    </row>
    <row r="402" spans="1:40" x14ac:dyDescent="0.25">
      <c r="A402" s="2">
        <v>29895</v>
      </c>
      <c r="B402" s="3">
        <v>26021.39</v>
      </c>
      <c r="C402" s="3">
        <v>0</v>
      </c>
      <c r="D402" s="3">
        <v>0</v>
      </c>
      <c r="E402" s="3">
        <v>23549.01</v>
      </c>
      <c r="F402" s="3">
        <v>3.9</v>
      </c>
      <c r="G402" s="3">
        <v>-2467.5300000000002</v>
      </c>
      <c r="H402" s="3">
        <v>0</v>
      </c>
      <c r="I402" s="3">
        <v>627530.4</v>
      </c>
      <c r="J402" s="3">
        <v>0</v>
      </c>
      <c r="K402" s="3">
        <v>0</v>
      </c>
      <c r="L402" s="3">
        <v>1773474</v>
      </c>
      <c r="M402" s="3">
        <v>122719.6</v>
      </c>
      <c r="N402" s="3">
        <v>6747183</v>
      </c>
      <c r="O402" s="3">
        <v>160142200</v>
      </c>
      <c r="P402" s="3">
        <v>201.499</v>
      </c>
      <c r="Q402" s="3">
        <v>0</v>
      </c>
      <c r="R402" s="3">
        <v>0</v>
      </c>
      <c r="S402" s="3">
        <v>0</v>
      </c>
      <c r="T402" s="3">
        <v>-721.12980000000005</v>
      </c>
      <c r="U402" s="3">
        <v>-1291.7560000000001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10611.71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3110.076</v>
      </c>
      <c r="AK402" s="3">
        <v>12570.15</v>
      </c>
      <c r="AL402" s="3">
        <v>3574.8780000000002</v>
      </c>
      <c r="AM402" s="3">
        <v>130014.39999999999</v>
      </c>
      <c r="AN402" s="1" t="s">
        <v>50</v>
      </c>
    </row>
    <row r="403" spans="1:40" x14ac:dyDescent="0.25">
      <c r="A403" s="2">
        <v>29896</v>
      </c>
      <c r="B403" s="3">
        <v>28098.91</v>
      </c>
      <c r="C403" s="3">
        <v>0</v>
      </c>
      <c r="D403" s="3">
        <v>0</v>
      </c>
      <c r="E403" s="3">
        <v>25578.68</v>
      </c>
      <c r="F403" s="3">
        <v>3.9</v>
      </c>
      <c r="G403" s="3">
        <v>-2515.5709999999999</v>
      </c>
      <c r="H403" s="3">
        <v>0</v>
      </c>
      <c r="I403" s="3">
        <v>466024</v>
      </c>
      <c r="J403" s="3">
        <v>0</v>
      </c>
      <c r="K403" s="3">
        <v>0</v>
      </c>
      <c r="L403" s="3">
        <v>1855749</v>
      </c>
      <c r="M403" s="3">
        <v>139005.1</v>
      </c>
      <c r="N403" s="3">
        <v>6747019</v>
      </c>
      <c r="O403" s="3">
        <v>160128800</v>
      </c>
      <c r="P403" s="3">
        <v>196.83619999999999</v>
      </c>
      <c r="Q403" s="3">
        <v>0</v>
      </c>
      <c r="R403" s="3">
        <v>0</v>
      </c>
      <c r="S403" s="3">
        <v>0</v>
      </c>
      <c r="T403" s="3">
        <v>-721.49149999999997</v>
      </c>
      <c r="U403" s="3">
        <v>-1285.1010000000001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18453.95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3564.1669999999999</v>
      </c>
      <c r="AK403" s="3">
        <v>12621.29</v>
      </c>
      <c r="AL403" s="3">
        <v>3732.3049999999998</v>
      </c>
      <c r="AM403" s="3">
        <v>133535.1</v>
      </c>
      <c r="AN403" s="1" t="s">
        <v>50</v>
      </c>
    </row>
    <row r="404" spans="1:40" x14ac:dyDescent="0.25">
      <c r="A404" s="2">
        <v>29897</v>
      </c>
      <c r="B404" s="3">
        <v>26341.22</v>
      </c>
      <c r="C404" s="3">
        <v>0</v>
      </c>
      <c r="D404" s="3">
        <v>0</v>
      </c>
      <c r="E404" s="3">
        <v>23581.59</v>
      </c>
      <c r="F404" s="3">
        <v>3.6</v>
      </c>
      <c r="G404" s="3">
        <v>-2755.21</v>
      </c>
      <c r="H404" s="3">
        <v>0</v>
      </c>
      <c r="I404" s="3">
        <v>358720.9</v>
      </c>
      <c r="J404" s="3">
        <v>0</v>
      </c>
      <c r="K404" s="3">
        <v>0</v>
      </c>
      <c r="L404" s="3">
        <v>1899594</v>
      </c>
      <c r="M404" s="3">
        <v>144137.60000000001</v>
      </c>
      <c r="N404" s="3">
        <v>6746946</v>
      </c>
      <c r="O404" s="3">
        <v>160115200</v>
      </c>
      <c r="P404" s="3">
        <v>192.4076</v>
      </c>
      <c r="Q404" s="3">
        <v>0</v>
      </c>
      <c r="R404" s="3">
        <v>0</v>
      </c>
      <c r="S404" s="3">
        <v>0</v>
      </c>
      <c r="T404" s="3">
        <v>-721.64819999999997</v>
      </c>
      <c r="U404" s="3">
        <v>-1280.1559999999999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23902.04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3690.0790000000002</v>
      </c>
      <c r="AK404" s="3">
        <v>12631.78</v>
      </c>
      <c r="AL404" s="3">
        <v>3766.7</v>
      </c>
      <c r="AM404" s="3">
        <v>87519.38</v>
      </c>
      <c r="AN404" s="1" t="s">
        <v>50</v>
      </c>
    </row>
    <row r="405" spans="1:40" x14ac:dyDescent="0.25">
      <c r="A405" s="2">
        <v>29898</v>
      </c>
      <c r="B405" s="3">
        <v>25959.82</v>
      </c>
      <c r="C405" s="3">
        <v>0</v>
      </c>
      <c r="D405" s="3">
        <v>0</v>
      </c>
      <c r="E405" s="3">
        <v>23157.88</v>
      </c>
      <c r="F405" s="3">
        <v>3.6</v>
      </c>
      <c r="G405" s="3">
        <v>-2797.7139999999999</v>
      </c>
      <c r="H405" s="3">
        <v>0</v>
      </c>
      <c r="I405" s="3">
        <v>252477.3</v>
      </c>
      <c r="J405" s="3">
        <v>0</v>
      </c>
      <c r="K405" s="3">
        <v>0</v>
      </c>
      <c r="L405" s="3">
        <v>1931701</v>
      </c>
      <c r="M405" s="3">
        <v>148526.39999999999</v>
      </c>
      <c r="N405" s="3">
        <v>6747089</v>
      </c>
      <c r="O405" s="3">
        <v>160101500</v>
      </c>
      <c r="P405" s="3">
        <v>188.18170000000001</v>
      </c>
      <c r="Q405" s="3">
        <v>0</v>
      </c>
      <c r="R405" s="3">
        <v>0</v>
      </c>
      <c r="S405" s="3">
        <v>0</v>
      </c>
      <c r="T405" s="3">
        <v>-721.74130000000002</v>
      </c>
      <c r="U405" s="3">
        <v>-1275.6489999999999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35601.58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3904.9920000000002</v>
      </c>
      <c r="AK405" s="3">
        <v>12646.09</v>
      </c>
      <c r="AL405" s="3">
        <v>3765.895</v>
      </c>
      <c r="AM405" s="3">
        <v>86514.38</v>
      </c>
      <c r="AN405" s="1" t="s">
        <v>50</v>
      </c>
    </row>
    <row r="406" spans="1:40" x14ac:dyDescent="0.25">
      <c r="A406" s="2">
        <v>29899</v>
      </c>
      <c r="B406" s="3">
        <v>23767.78</v>
      </c>
      <c r="C406" s="3">
        <v>0</v>
      </c>
      <c r="D406" s="3">
        <v>0</v>
      </c>
      <c r="E406" s="3">
        <v>20832.29</v>
      </c>
      <c r="F406" s="3">
        <v>3.6</v>
      </c>
      <c r="G406" s="3">
        <v>-2931.48</v>
      </c>
      <c r="H406" s="3">
        <v>0</v>
      </c>
      <c r="I406" s="3">
        <v>174698.9</v>
      </c>
      <c r="J406" s="3">
        <v>0</v>
      </c>
      <c r="K406" s="3">
        <v>0</v>
      </c>
      <c r="L406" s="3">
        <v>1943286</v>
      </c>
      <c r="M406" s="3">
        <v>145254.1</v>
      </c>
      <c r="N406" s="3">
        <v>6747225</v>
      </c>
      <c r="O406" s="3">
        <v>160087600</v>
      </c>
      <c r="P406" s="3">
        <v>184.1671</v>
      </c>
      <c r="Q406" s="3">
        <v>0</v>
      </c>
      <c r="R406" s="3">
        <v>0</v>
      </c>
      <c r="S406" s="3">
        <v>0</v>
      </c>
      <c r="T406" s="3">
        <v>-721.70870000000002</v>
      </c>
      <c r="U406" s="3">
        <v>-1271.366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43130.14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3831.1089999999999</v>
      </c>
      <c r="AK406" s="3">
        <v>12639.05</v>
      </c>
      <c r="AL406" s="3">
        <v>3699.05</v>
      </c>
      <c r="AM406" s="3">
        <v>63466.34</v>
      </c>
      <c r="AN406" s="1" t="s">
        <v>50</v>
      </c>
    </row>
    <row r="407" spans="1:40" x14ac:dyDescent="0.25">
      <c r="A407" s="2">
        <v>29900</v>
      </c>
      <c r="B407" s="3">
        <v>21493.41</v>
      </c>
      <c r="C407" s="3">
        <v>0</v>
      </c>
      <c r="D407" s="3">
        <v>0</v>
      </c>
      <c r="E407" s="3">
        <v>18474.05</v>
      </c>
      <c r="F407" s="3">
        <v>3.6</v>
      </c>
      <c r="G407" s="3">
        <v>-3015.529</v>
      </c>
      <c r="H407" s="3">
        <v>0</v>
      </c>
      <c r="I407" s="3">
        <v>120101.2</v>
      </c>
      <c r="J407" s="3">
        <v>0</v>
      </c>
      <c r="K407" s="3">
        <v>0</v>
      </c>
      <c r="L407" s="3">
        <v>1943432</v>
      </c>
      <c r="M407" s="3">
        <v>136988.1</v>
      </c>
      <c r="N407" s="3">
        <v>6747241</v>
      </c>
      <c r="O407" s="3">
        <v>160073600</v>
      </c>
      <c r="P407" s="3">
        <v>180.34049999999999</v>
      </c>
      <c r="Q407" s="3">
        <v>0</v>
      </c>
      <c r="R407" s="3">
        <v>0</v>
      </c>
      <c r="S407" s="3">
        <v>0</v>
      </c>
      <c r="T407" s="3">
        <v>-721.63430000000005</v>
      </c>
      <c r="U407" s="3">
        <v>-1267.258</v>
      </c>
      <c r="V407" s="3">
        <v>0</v>
      </c>
      <c r="W407" s="3">
        <v>0</v>
      </c>
      <c r="X407" s="3">
        <v>8751.7219999999998</v>
      </c>
      <c r="Y407" s="3">
        <v>0</v>
      </c>
      <c r="Z407" s="3">
        <v>0</v>
      </c>
      <c r="AA407" s="3">
        <v>44500.99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3612.88</v>
      </c>
      <c r="AK407" s="3">
        <v>12622.06</v>
      </c>
      <c r="AL407" s="3">
        <v>3600.683</v>
      </c>
      <c r="AM407" s="3">
        <v>45846.03</v>
      </c>
      <c r="AN407" s="1" t="s">
        <v>50</v>
      </c>
    </row>
    <row r="408" spans="1:40" x14ac:dyDescent="0.25">
      <c r="A408" s="2">
        <v>29901</v>
      </c>
      <c r="B408" s="3">
        <v>19018.13</v>
      </c>
      <c r="C408" s="3">
        <v>0</v>
      </c>
      <c r="D408" s="3">
        <v>0</v>
      </c>
      <c r="E408" s="3">
        <v>15928.26</v>
      </c>
      <c r="F408" s="3">
        <v>3.6</v>
      </c>
      <c r="G408" s="3">
        <v>-3086.2190000000001</v>
      </c>
      <c r="H408" s="3">
        <v>0</v>
      </c>
      <c r="I408" s="3">
        <v>93249.78</v>
      </c>
      <c r="J408" s="3">
        <v>0</v>
      </c>
      <c r="K408" s="3">
        <v>0</v>
      </c>
      <c r="L408" s="3">
        <v>1938549</v>
      </c>
      <c r="M408" s="3">
        <v>123940.8</v>
      </c>
      <c r="N408" s="3">
        <v>6747028</v>
      </c>
      <c r="O408" s="3">
        <v>160059400</v>
      </c>
      <c r="P408" s="3">
        <v>176.69220000000001</v>
      </c>
      <c r="Q408" s="3">
        <v>0</v>
      </c>
      <c r="R408" s="3">
        <v>0</v>
      </c>
      <c r="S408" s="3">
        <v>0</v>
      </c>
      <c r="T408" s="3">
        <v>-721.50250000000005</v>
      </c>
      <c r="U408" s="3">
        <v>-1263.31</v>
      </c>
      <c r="V408" s="3">
        <v>0</v>
      </c>
      <c r="W408" s="3">
        <v>0</v>
      </c>
      <c r="X408" s="3">
        <v>3954.6039999999998</v>
      </c>
      <c r="Y408" s="3">
        <v>0</v>
      </c>
      <c r="Z408" s="3">
        <v>0</v>
      </c>
      <c r="AA408" s="3">
        <v>34248.620000000003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3245.1489999999999</v>
      </c>
      <c r="AK408" s="3">
        <v>12595.7</v>
      </c>
      <c r="AL408" s="3">
        <v>3461.9340000000002</v>
      </c>
      <c r="AM408" s="3">
        <v>22896.76</v>
      </c>
      <c r="AN408" s="1" t="s">
        <v>50</v>
      </c>
    </row>
    <row r="409" spans="1:40" x14ac:dyDescent="0.25">
      <c r="A409" s="2">
        <v>29902</v>
      </c>
      <c r="B409" s="3">
        <v>102753</v>
      </c>
      <c r="C409" s="3">
        <v>170.14789999999999</v>
      </c>
      <c r="D409" s="3">
        <v>0</v>
      </c>
      <c r="E409" s="3">
        <v>102757.8</v>
      </c>
      <c r="F409" s="3">
        <v>3.9</v>
      </c>
      <c r="G409" s="3">
        <v>179.1396</v>
      </c>
      <c r="H409" s="3">
        <v>69010.13</v>
      </c>
      <c r="I409" s="3">
        <v>480639.6</v>
      </c>
      <c r="J409" s="3">
        <v>0</v>
      </c>
      <c r="K409" s="3">
        <v>0</v>
      </c>
      <c r="L409" s="3">
        <v>2314790</v>
      </c>
      <c r="M409" s="3">
        <v>344923.5</v>
      </c>
      <c r="N409" s="3">
        <v>6752307</v>
      </c>
      <c r="O409" s="3">
        <v>160049600</v>
      </c>
      <c r="P409" s="3">
        <v>172.48339999999999</v>
      </c>
      <c r="Q409" s="3">
        <v>0</v>
      </c>
      <c r="R409" s="3">
        <v>0</v>
      </c>
      <c r="S409" s="3">
        <v>1174982</v>
      </c>
      <c r="T409" s="3">
        <v>-724.53110000000004</v>
      </c>
      <c r="U409" s="3">
        <v>-897.41740000000004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10036.93</v>
      </c>
      <c r="AK409" s="3">
        <v>13157.91</v>
      </c>
      <c r="AL409" s="3">
        <v>4761.1109999999999</v>
      </c>
      <c r="AM409" s="3">
        <v>696859.1</v>
      </c>
      <c r="AN409" s="1" t="s">
        <v>50</v>
      </c>
    </row>
    <row r="410" spans="1:40" x14ac:dyDescent="0.25">
      <c r="A410" s="2">
        <v>29903</v>
      </c>
      <c r="B410" s="3">
        <v>161820.6</v>
      </c>
      <c r="C410" s="3">
        <v>0</v>
      </c>
      <c r="D410" s="3">
        <v>0</v>
      </c>
      <c r="E410" s="3">
        <v>161920.29999999999</v>
      </c>
      <c r="F410" s="3">
        <v>3.9</v>
      </c>
      <c r="G410" s="3">
        <v>103.8125</v>
      </c>
      <c r="H410" s="3">
        <v>69010.13</v>
      </c>
      <c r="I410" s="3">
        <v>1681604</v>
      </c>
      <c r="J410" s="3">
        <v>0</v>
      </c>
      <c r="K410" s="3">
        <v>0</v>
      </c>
      <c r="L410" s="3">
        <v>2412516</v>
      </c>
      <c r="M410" s="3">
        <v>611969.6</v>
      </c>
      <c r="N410" s="3">
        <v>6766944</v>
      </c>
      <c r="O410" s="3">
        <v>160040100</v>
      </c>
      <c r="P410" s="3">
        <v>168.46459999999999</v>
      </c>
      <c r="Q410" s="3">
        <v>0</v>
      </c>
      <c r="R410" s="3">
        <v>0</v>
      </c>
      <c r="S410" s="3">
        <v>1750574</v>
      </c>
      <c r="T410" s="3">
        <v>-727.76260000000002</v>
      </c>
      <c r="U410" s="3">
        <v>-895.48910000000001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20219.8</v>
      </c>
      <c r="AK410" s="3">
        <v>13494.17</v>
      </c>
      <c r="AL410" s="3">
        <v>5586.3630000000003</v>
      </c>
      <c r="AM410" s="3">
        <v>533416.30000000005</v>
      </c>
      <c r="AN410" s="1" t="s">
        <v>50</v>
      </c>
    </row>
    <row r="411" spans="1:40" x14ac:dyDescent="0.25">
      <c r="A411" s="2">
        <v>29904</v>
      </c>
      <c r="B411" s="3">
        <v>113576.1</v>
      </c>
      <c r="C411" s="3">
        <v>0</v>
      </c>
      <c r="D411" s="3">
        <v>0</v>
      </c>
      <c r="E411" s="3">
        <v>110874.9</v>
      </c>
      <c r="F411" s="3">
        <v>3.9</v>
      </c>
      <c r="G411" s="3">
        <v>-2697.7240000000002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2413300</v>
      </c>
      <c r="M411" s="3">
        <v>647842.80000000005</v>
      </c>
      <c r="N411" s="3">
        <v>6783251</v>
      </c>
      <c r="O411" s="3">
        <v>160028100</v>
      </c>
      <c r="P411" s="3">
        <v>164.9641</v>
      </c>
      <c r="Q411" s="3">
        <v>0</v>
      </c>
      <c r="R411" s="3">
        <v>0</v>
      </c>
      <c r="S411" s="3">
        <v>1144813</v>
      </c>
      <c r="T411" s="3">
        <v>-728.4624</v>
      </c>
      <c r="U411" s="3">
        <v>-893.2663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21933.21</v>
      </c>
      <c r="AK411" s="3">
        <v>13389.35</v>
      </c>
      <c r="AL411" s="3">
        <v>5629.5119999999997</v>
      </c>
      <c r="AM411" s="3">
        <v>156072.9</v>
      </c>
      <c r="AN411" s="1" t="s">
        <v>50</v>
      </c>
    </row>
    <row r="412" spans="1:40" x14ac:dyDescent="0.25">
      <c r="A412" s="2">
        <v>29905</v>
      </c>
      <c r="B412" s="3">
        <v>113577</v>
      </c>
      <c r="C412" s="3">
        <v>0</v>
      </c>
      <c r="D412" s="3">
        <v>0</v>
      </c>
      <c r="E412" s="3">
        <v>110633</v>
      </c>
      <c r="F412" s="3">
        <v>3.9</v>
      </c>
      <c r="G412" s="3">
        <v>-2940.5569999999998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2413346</v>
      </c>
      <c r="M412" s="3">
        <v>666134.4</v>
      </c>
      <c r="N412" s="3">
        <v>6800403</v>
      </c>
      <c r="O412" s="3">
        <v>160015800</v>
      </c>
      <c r="P412" s="3">
        <v>161.52029999999999</v>
      </c>
      <c r="Q412" s="3">
        <v>0</v>
      </c>
      <c r="R412" s="3">
        <v>0</v>
      </c>
      <c r="S412" s="3">
        <v>553583.30000000005</v>
      </c>
      <c r="T412" s="3">
        <v>-729.05439999999999</v>
      </c>
      <c r="U412" s="3">
        <v>-891.01700000000005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22871.9</v>
      </c>
      <c r="AK412" s="3">
        <v>13412.02</v>
      </c>
      <c r="AL412" s="3">
        <v>5722.683</v>
      </c>
      <c r="AM412" s="3">
        <v>138428.6</v>
      </c>
      <c r="AN412" s="1" t="s">
        <v>49</v>
      </c>
    </row>
    <row r="413" spans="1:40" x14ac:dyDescent="0.25">
      <c r="A413" s="2">
        <v>29906</v>
      </c>
      <c r="B413" s="3">
        <v>423882.7</v>
      </c>
      <c r="C413" s="3">
        <v>0</v>
      </c>
      <c r="D413" s="3">
        <v>52689.62</v>
      </c>
      <c r="E413" s="3">
        <v>374760.2</v>
      </c>
      <c r="F413" s="3">
        <v>3.9</v>
      </c>
      <c r="G413" s="3">
        <v>3572.0309999999999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1027789</v>
      </c>
      <c r="N413" s="3">
        <v>6826947</v>
      </c>
      <c r="O413" s="3">
        <v>160010000</v>
      </c>
      <c r="P413" s="3">
        <v>156.57820000000001</v>
      </c>
      <c r="Q413" s="3">
        <v>0</v>
      </c>
      <c r="R413" s="3">
        <v>0</v>
      </c>
      <c r="S413" s="3">
        <v>709813</v>
      </c>
      <c r="T413" s="3">
        <v>-735.9248</v>
      </c>
      <c r="U413" s="3">
        <v>-889.09749999999997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33246.629999999997</v>
      </c>
      <c r="AK413" s="3">
        <v>14451.72</v>
      </c>
      <c r="AL413" s="3">
        <v>6704.6760000000004</v>
      </c>
      <c r="AM413" s="3">
        <v>807895</v>
      </c>
      <c r="AN413" s="1" t="s">
        <v>49</v>
      </c>
    </row>
    <row r="414" spans="1:40" x14ac:dyDescent="0.25">
      <c r="A414" s="2">
        <v>29907</v>
      </c>
      <c r="B414" s="3">
        <v>294636.2</v>
      </c>
      <c r="C414" s="3">
        <v>0</v>
      </c>
      <c r="D414" s="3">
        <v>12878.64</v>
      </c>
      <c r="E414" s="3">
        <v>280537.5</v>
      </c>
      <c r="F414" s="3">
        <v>3.9</v>
      </c>
      <c r="G414" s="3">
        <v>-1216.7059999999999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1100066</v>
      </c>
      <c r="N414" s="3">
        <v>6855104</v>
      </c>
      <c r="O414" s="3">
        <v>159999500</v>
      </c>
      <c r="P414" s="3">
        <v>153.21979999999999</v>
      </c>
      <c r="Q414" s="3">
        <v>0</v>
      </c>
      <c r="R414" s="3">
        <v>0</v>
      </c>
      <c r="S414" s="3">
        <v>691514</v>
      </c>
      <c r="T414" s="3">
        <v>-737.40449999999998</v>
      </c>
      <c r="U414" s="3">
        <v>-887.08699999999999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34841.14</v>
      </c>
      <c r="AK414" s="3">
        <v>14301.45</v>
      </c>
      <c r="AL414" s="3">
        <v>6686.9780000000001</v>
      </c>
      <c r="AM414" s="3">
        <v>386228.5</v>
      </c>
      <c r="AN414" s="1" t="s">
        <v>49</v>
      </c>
    </row>
    <row r="415" spans="1:40" x14ac:dyDescent="0.25">
      <c r="A415" s="2">
        <v>29908</v>
      </c>
      <c r="B415" s="3">
        <v>143150.20000000001</v>
      </c>
      <c r="C415" s="3">
        <v>0</v>
      </c>
      <c r="D415" s="3">
        <v>0</v>
      </c>
      <c r="E415" s="3">
        <v>138187.20000000001</v>
      </c>
      <c r="F415" s="3">
        <v>3.6</v>
      </c>
      <c r="G415" s="3">
        <v>-4960.567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945326.5</v>
      </c>
      <c r="N415" s="3">
        <v>6879141</v>
      </c>
      <c r="O415" s="3">
        <v>159985500</v>
      </c>
      <c r="P415" s="3">
        <v>150.74600000000001</v>
      </c>
      <c r="Q415" s="3">
        <v>0</v>
      </c>
      <c r="R415" s="3">
        <v>0</v>
      </c>
      <c r="S415" s="3">
        <v>107484.3</v>
      </c>
      <c r="T415" s="3">
        <v>-735.20699999999999</v>
      </c>
      <c r="U415" s="3">
        <v>-884.99059999999997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30404.28</v>
      </c>
      <c r="AK415" s="3">
        <v>13848.35</v>
      </c>
      <c r="AL415" s="3">
        <v>6368.4440000000004</v>
      </c>
      <c r="AM415" s="3">
        <v>0</v>
      </c>
      <c r="AN415" s="1" t="s">
        <v>49</v>
      </c>
    </row>
    <row r="416" spans="1:40" x14ac:dyDescent="0.25">
      <c r="A416" s="2">
        <v>29909</v>
      </c>
      <c r="B416" s="3">
        <v>110843.4</v>
      </c>
      <c r="C416" s="3">
        <v>0</v>
      </c>
      <c r="D416" s="3">
        <v>0</v>
      </c>
      <c r="E416" s="3">
        <v>106098.7</v>
      </c>
      <c r="F416" s="3">
        <v>3.6</v>
      </c>
      <c r="G416" s="3">
        <v>-4742.1509999999998</v>
      </c>
      <c r="H416" s="3">
        <v>52164.71</v>
      </c>
      <c r="I416" s="3">
        <v>3331497</v>
      </c>
      <c r="J416" s="3">
        <v>0</v>
      </c>
      <c r="K416" s="3">
        <v>0</v>
      </c>
      <c r="L416" s="3">
        <v>2413346</v>
      </c>
      <c r="M416" s="3">
        <v>826721.9</v>
      </c>
      <c r="N416" s="3">
        <v>6900551</v>
      </c>
      <c r="O416" s="3">
        <v>159971700</v>
      </c>
      <c r="P416" s="3">
        <v>148.2088</v>
      </c>
      <c r="Q416" s="3">
        <v>0</v>
      </c>
      <c r="R416" s="3">
        <v>0</v>
      </c>
      <c r="S416" s="3">
        <v>0</v>
      </c>
      <c r="T416" s="3">
        <v>-733.09180000000003</v>
      </c>
      <c r="U416" s="3">
        <v>-882.95640000000003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27648.54</v>
      </c>
      <c r="AK416" s="3">
        <v>13682.17</v>
      </c>
      <c r="AL416" s="3">
        <v>6239.3239999999996</v>
      </c>
      <c r="AM416" s="3">
        <v>1457.3710000000001</v>
      </c>
      <c r="AN416" s="1" t="s">
        <v>49</v>
      </c>
    </row>
    <row r="417" spans="1:40" x14ac:dyDescent="0.25">
      <c r="A417" s="2">
        <v>29910</v>
      </c>
      <c r="B417" s="3">
        <v>109379.8</v>
      </c>
      <c r="C417" s="3">
        <v>0</v>
      </c>
      <c r="D417" s="3">
        <v>0</v>
      </c>
      <c r="E417" s="3">
        <v>105404.6</v>
      </c>
      <c r="F417" s="3">
        <v>3.6</v>
      </c>
      <c r="G417" s="3">
        <v>-3972.52</v>
      </c>
      <c r="H417" s="3">
        <v>31294.97</v>
      </c>
      <c r="I417" s="3">
        <v>3262001</v>
      </c>
      <c r="J417" s="3">
        <v>0</v>
      </c>
      <c r="K417" s="3">
        <v>0</v>
      </c>
      <c r="L417" s="3">
        <v>2413346</v>
      </c>
      <c r="M417" s="3">
        <v>777640.2</v>
      </c>
      <c r="N417" s="3">
        <v>6921173</v>
      </c>
      <c r="O417" s="3">
        <v>159958600</v>
      </c>
      <c r="P417" s="3">
        <v>145.51840000000001</v>
      </c>
      <c r="Q417" s="3">
        <v>0</v>
      </c>
      <c r="R417" s="3">
        <v>0</v>
      </c>
      <c r="S417" s="3">
        <v>0</v>
      </c>
      <c r="T417" s="3">
        <v>-731.79660000000001</v>
      </c>
      <c r="U417" s="3">
        <v>-881.01890000000003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26827.98</v>
      </c>
      <c r="AK417" s="3">
        <v>13654.58</v>
      </c>
      <c r="AL417" s="3">
        <v>6207.9639999999999</v>
      </c>
      <c r="AM417" s="3">
        <v>69493.34</v>
      </c>
      <c r="AN417" s="1" t="s">
        <v>49</v>
      </c>
    </row>
    <row r="418" spans="1:40" x14ac:dyDescent="0.25">
      <c r="A418" s="2">
        <v>29911</v>
      </c>
      <c r="B418" s="3">
        <v>278739.7</v>
      </c>
      <c r="C418" s="3">
        <v>0</v>
      </c>
      <c r="D418" s="3">
        <v>10070.33</v>
      </c>
      <c r="E418" s="3">
        <v>268891.09999999998</v>
      </c>
      <c r="F418" s="3">
        <v>3.9</v>
      </c>
      <c r="G418" s="3">
        <v>225.23929999999999</v>
      </c>
      <c r="H418" s="3">
        <v>69010.13</v>
      </c>
      <c r="I418" s="3">
        <v>3992414</v>
      </c>
      <c r="J418" s="3">
        <v>0</v>
      </c>
      <c r="K418" s="3">
        <v>0</v>
      </c>
      <c r="L418" s="3">
        <v>2413346</v>
      </c>
      <c r="M418" s="3">
        <v>988889.59999999998</v>
      </c>
      <c r="N418" s="3">
        <v>6946063</v>
      </c>
      <c r="O418" s="3">
        <v>159949800</v>
      </c>
      <c r="P418" s="3">
        <v>142.0085</v>
      </c>
      <c r="Q418" s="3">
        <v>0</v>
      </c>
      <c r="R418" s="3">
        <v>0</v>
      </c>
      <c r="S418" s="3">
        <v>1291111</v>
      </c>
      <c r="T418" s="3">
        <v>-734.91570000000002</v>
      </c>
      <c r="U418" s="3">
        <v>-879.32209999999998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31646.880000000001</v>
      </c>
      <c r="AK418" s="3">
        <v>14254.19</v>
      </c>
      <c r="AL418" s="3">
        <v>6758.7259999999997</v>
      </c>
      <c r="AM418" s="3">
        <v>507599.1</v>
      </c>
      <c r="AN418" s="1" t="s">
        <v>49</v>
      </c>
    </row>
    <row r="419" spans="1:40" x14ac:dyDescent="0.25">
      <c r="A419" s="2">
        <v>29912</v>
      </c>
      <c r="B419" s="3">
        <v>125075.6</v>
      </c>
      <c r="C419" s="3">
        <v>0</v>
      </c>
      <c r="D419" s="3">
        <v>0</v>
      </c>
      <c r="E419" s="3">
        <v>120539.5</v>
      </c>
      <c r="F419" s="3">
        <v>3.6</v>
      </c>
      <c r="G419" s="3">
        <v>-4533.8729999999996</v>
      </c>
      <c r="H419" s="3">
        <v>69010.13</v>
      </c>
      <c r="I419" s="3">
        <v>5195234</v>
      </c>
      <c r="J419" s="3">
        <v>0</v>
      </c>
      <c r="K419" s="3">
        <v>0</v>
      </c>
      <c r="L419" s="3">
        <v>2413346</v>
      </c>
      <c r="M419" s="3">
        <v>866424.5</v>
      </c>
      <c r="N419" s="3">
        <v>6968006</v>
      </c>
      <c r="O419" s="3">
        <v>159936300</v>
      </c>
      <c r="P419" s="3">
        <v>139.8271</v>
      </c>
      <c r="Q419" s="3">
        <v>0</v>
      </c>
      <c r="R419" s="3">
        <v>0</v>
      </c>
      <c r="S419" s="3">
        <v>1228190</v>
      </c>
      <c r="T419" s="3">
        <v>-733.32650000000001</v>
      </c>
      <c r="U419" s="3">
        <v>-877.51940000000002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28475.01</v>
      </c>
      <c r="AK419" s="3">
        <v>13813.38</v>
      </c>
      <c r="AL419" s="3">
        <v>6532.6350000000002</v>
      </c>
      <c r="AM419" s="3">
        <v>12732.77</v>
      </c>
      <c r="AN419" s="1" t="s">
        <v>49</v>
      </c>
    </row>
    <row r="420" spans="1:40" x14ac:dyDescent="0.25">
      <c r="A420" s="2">
        <v>29913</v>
      </c>
      <c r="B420" s="3">
        <v>193800.2</v>
      </c>
      <c r="C420" s="3">
        <v>0</v>
      </c>
      <c r="D420" s="3">
        <v>10571.27</v>
      </c>
      <c r="E420" s="3">
        <v>180257.5</v>
      </c>
      <c r="F420" s="3">
        <v>3.9</v>
      </c>
      <c r="G420" s="3">
        <v>-2968.7289999999998</v>
      </c>
      <c r="H420" s="3">
        <v>69010.13</v>
      </c>
      <c r="I420" s="3">
        <v>6468698</v>
      </c>
      <c r="J420" s="3">
        <v>0</v>
      </c>
      <c r="K420" s="3">
        <v>0</v>
      </c>
      <c r="L420" s="3">
        <v>2413346</v>
      </c>
      <c r="M420" s="3">
        <v>867744.3</v>
      </c>
      <c r="N420" s="3">
        <v>6990069</v>
      </c>
      <c r="O420" s="3">
        <v>159924500</v>
      </c>
      <c r="P420" s="3">
        <v>137.15729999999999</v>
      </c>
      <c r="Q420" s="3">
        <v>0</v>
      </c>
      <c r="R420" s="3">
        <v>0</v>
      </c>
      <c r="S420" s="3">
        <v>1495056</v>
      </c>
      <c r="T420" s="3">
        <v>-734.15160000000003</v>
      </c>
      <c r="U420" s="3">
        <v>-875.84159999999997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28839.19</v>
      </c>
      <c r="AK420" s="3">
        <v>13989.17</v>
      </c>
      <c r="AL420" s="3">
        <v>6777.0789999999997</v>
      </c>
      <c r="AM420" s="3">
        <v>206995.7</v>
      </c>
      <c r="AN420" s="1" t="s">
        <v>49</v>
      </c>
    </row>
    <row r="421" spans="1:40" x14ac:dyDescent="0.25">
      <c r="A421" s="2">
        <v>29914</v>
      </c>
      <c r="B421" s="3">
        <v>174243.4</v>
      </c>
      <c r="C421" s="3">
        <v>0</v>
      </c>
      <c r="D421" s="3">
        <v>2296.2339999999999</v>
      </c>
      <c r="E421" s="3">
        <v>168905.7</v>
      </c>
      <c r="F421" s="3">
        <v>3.9</v>
      </c>
      <c r="G421" s="3">
        <v>-3038.924</v>
      </c>
      <c r="H421" s="3">
        <v>69010.13</v>
      </c>
      <c r="I421" s="3">
        <v>7179349</v>
      </c>
      <c r="J421" s="3">
        <v>0</v>
      </c>
      <c r="K421" s="3">
        <v>0</v>
      </c>
      <c r="L421" s="3">
        <v>2413346</v>
      </c>
      <c r="M421" s="3">
        <v>875084.6</v>
      </c>
      <c r="N421" s="3">
        <v>7011931</v>
      </c>
      <c r="O421" s="3">
        <v>159912800</v>
      </c>
      <c r="P421" s="3">
        <v>134.6454</v>
      </c>
      <c r="Q421" s="3">
        <v>0</v>
      </c>
      <c r="R421" s="3">
        <v>0</v>
      </c>
      <c r="S421" s="3">
        <v>916570.1</v>
      </c>
      <c r="T421" s="3">
        <v>-734.18230000000005</v>
      </c>
      <c r="U421" s="3">
        <v>-874.21349999999995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28780.43</v>
      </c>
      <c r="AK421" s="3">
        <v>13982.35</v>
      </c>
      <c r="AL421" s="3">
        <v>6919.9380000000001</v>
      </c>
      <c r="AM421" s="3">
        <v>193336.7</v>
      </c>
      <c r="AN421" s="1" t="s">
        <v>49</v>
      </c>
    </row>
    <row r="422" spans="1:40" x14ac:dyDescent="0.25">
      <c r="A422" s="2">
        <v>29915</v>
      </c>
      <c r="B422" s="3">
        <v>102645.5</v>
      </c>
      <c r="C422" s="3">
        <v>0</v>
      </c>
      <c r="D422" s="3">
        <v>0</v>
      </c>
      <c r="E422" s="3">
        <v>98096.31</v>
      </c>
      <c r="F422" s="3">
        <v>3.6</v>
      </c>
      <c r="G422" s="3">
        <v>-4547.1719999999996</v>
      </c>
      <c r="H422" s="3">
        <v>65390.69</v>
      </c>
      <c r="I422" s="3">
        <v>7179349</v>
      </c>
      <c r="J422" s="3">
        <v>0</v>
      </c>
      <c r="K422" s="3">
        <v>0</v>
      </c>
      <c r="L422" s="3">
        <v>2413346</v>
      </c>
      <c r="M422" s="3">
        <v>765093.9</v>
      </c>
      <c r="N422" s="3">
        <v>7030858</v>
      </c>
      <c r="O422" s="3">
        <v>159899600</v>
      </c>
      <c r="P422" s="3">
        <v>132.6353</v>
      </c>
      <c r="Q422" s="3">
        <v>0</v>
      </c>
      <c r="R422" s="3">
        <v>0</v>
      </c>
      <c r="S422" s="3">
        <v>0</v>
      </c>
      <c r="T422" s="3">
        <v>-732.36680000000001</v>
      </c>
      <c r="U422" s="3">
        <v>-872.57619999999997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25631.09</v>
      </c>
      <c r="AK422" s="3">
        <v>13733.96</v>
      </c>
      <c r="AL422" s="3">
        <v>6704.2120000000004</v>
      </c>
      <c r="AM422" s="3">
        <v>0</v>
      </c>
      <c r="AN422" s="1" t="s">
        <v>49</v>
      </c>
    </row>
    <row r="423" spans="1:40" x14ac:dyDescent="0.25">
      <c r="A423" s="2">
        <v>29916</v>
      </c>
      <c r="B423" s="3">
        <v>81913.279999999999</v>
      </c>
      <c r="C423" s="3">
        <v>0</v>
      </c>
      <c r="D423" s="3">
        <v>0</v>
      </c>
      <c r="E423" s="3">
        <v>77437.600000000006</v>
      </c>
      <c r="F423" s="3">
        <v>3.6</v>
      </c>
      <c r="G423" s="3">
        <v>-4473.7380000000003</v>
      </c>
      <c r="H423" s="3">
        <v>69010.13</v>
      </c>
      <c r="I423" s="3">
        <v>7404959</v>
      </c>
      <c r="J423" s="3">
        <v>0</v>
      </c>
      <c r="K423" s="3">
        <v>0</v>
      </c>
      <c r="L423" s="3">
        <v>2413346</v>
      </c>
      <c r="M423" s="3">
        <v>677067.7</v>
      </c>
      <c r="N423" s="3">
        <v>7048505</v>
      </c>
      <c r="O423" s="3">
        <v>159886500</v>
      </c>
      <c r="P423" s="3">
        <v>130.69069999999999</v>
      </c>
      <c r="Q423" s="3">
        <v>0</v>
      </c>
      <c r="R423" s="3">
        <v>0</v>
      </c>
      <c r="S423" s="3">
        <v>234312</v>
      </c>
      <c r="T423" s="3">
        <v>-730.72879999999998</v>
      </c>
      <c r="U423" s="3">
        <v>-870.98749999999995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24206.53</v>
      </c>
      <c r="AK423" s="3">
        <v>13615.46</v>
      </c>
      <c r="AL423" s="3">
        <v>6561.1239999999998</v>
      </c>
      <c r="AM423" s="3">
        <v>0</v>
      </c>
      <c r="AN423" s="1" t="s">
        <v>49</v>
      </c>
    </row>
    <row r="424" spans="1:40" x14ac:dyDescent="0.25">
      <c r="A424" s="2">
        <v>29917</v>
      </c>
      <c r="B424" s="3">
        <v>66876.479999999996</v>
      </c>
      <c r="C424" s="3">
        <v>0</v>
      </c>
      <c r="D424" s="3">
        <v>0</v>
      </c>
      <c r="E424" s="3">
        <v>63060.01</v>
      </c>
      <c r="F424" s="3">
        <v>3</v>
      </c>
      <c r="G424" s="3">
        <v>-3814.4560000000001</v>
      </c>
      <c r="H424" s="3">
        <v>69010.13</v>
      </c>
      <c r="I424" s="3">
        <v>7582824</v>
      </c>
      <c r="J424" s="3">
        <v>0</v>
      </c>
      <c r="K424" s="3">
        <v>0</v>
      </c>
      <c r="L424" s="3">
        <v>2413346</v>
      </c>
      <c r="M424" s="3">
        <v>605246.19999999995</v>
      </c>
      <c r="N424" s="3">
        <v>7064307</v>
      </c>
      <c r="O424" s="3">
        <v>159874100</v>
      </c>
      <c r="P424" s="3">
        <v>128.67330000000001</v>
      </c>
      <c r="Q424" s="3">
        <v>0</v>
      </c>
      <c r="R424" s="3">
        <v>0</v>
      </c>
      <c r="S424" s="3">
        <v>181215.3</v>
      </c>
      <c r="T424" s="3">
        <v>-729.26880000000006</v>
      </c>
      <c r="U424" s="3">
        <v>-869.45090000000005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22281.26</v>
      </c>
      <c r="AK424" s="3">
        <v>13516.86</v>
      </c>
      <c r="AL424" s="3">
        <v>6478.8829999999998</v>
      </c>
      <c r="AM424" s="3">
        <v>0</v>
      </c>
      <c r="AN424" s="1" t="s">
        <v>49</v>
      </c>
    </row>
    <row r="425" spans="1:40" x14ac:dyDescent="0.25">
      <c r="A425" s="2">
        <v>29918</v>
      </c>
      <c r="B425" s="3">
        <v>56627.09</v>
      </c>
      <c r="C425" s="3">
        <v>0</v>
      </c>
      <c r="D425" s="3">
        <v>0</v>
      </c>
      <c r="E425" s="3">
        <v>52649.47</v>
      </c>
      <c r="F425" s="3">
        <v>3</v>
      </c>
      <c r="G425" s="3">
        <v>-3975.42</v>
      </c>
      <c r="H425" s="3">
        <v>62817.78</v>
      </c>
      <c r="I425" s="3">
        <v>7582823</v>
      </c>
      <c r="J425" s="3">
        <v>0</v>
      </c>
      <c r="K425" s="3">
        <v>0</v>
      </c>
      <c r="L425" s="3">
        <v>2413346</v>
      </c>
      <c r="M425" s="3">
        <v>546367.9</v>
      </c>
      <c r="N425" s="3">
        <v>7077712</v>
      </c>
      <c r="O425" s="3">
        <v>159861300</v>
      </c>
      <c r="P425" s="3">
        <v>126.47499999999999</v>
      </c>
      <c r="Q425" s="3">
        <v>0</v>
      </c>
      <c r="R425" s="3">
        <v>0</v>
      </c>
      <c r="S425" s="3">
        <v>0</v>
      </c>
      <c r="T425" s="3">
        <v>-728.06979999999999</v>
      </c>
      <c r="U425" s="3">
        <v>-867.96720000000005</v>
      </c>
      <c r="V425" s="3">
        <v>0</v>
      </c>
      <c r="W425" s="3">
        <v>6192.3459999999995</v>
      </c>
      <c r="X425" s="3">
        <v>0.7755765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19673.45</v>
      </c>
      <c r="AK425" s="3">
        <v>13442.2</v>
      </c>
      <c r="AL425" s="3">
        <v>6268.8680000000004</v>
      </c>
      <c r="AM425" s="3">
        <v>0</v>
      </c>
      <c r="AN425" s="1" t="s">
        <v>49</v>
      </c>
    </row>
    <row r="426" spans="1:40" x14ac:dyDescent="0.25">
      <c r="A426" s="2">
        <v>29919</v>
      </c>
      <c r="B426" s="3">
        <v>48946.09</v>
      </c>
      <c r="C426" s="3">
        <v>0</v>
      </c>
      <c r="D426" s="3">
        <v>0</v>
      </c>
      <c r="E426" s="3">
        <v>44944.71</v>
      </c>
      <c r="F426" s="3">
        <v>3</v>
      </c>
      <c r="G426" s="3">
        <v>-3999.16</v>
      </c>
      <c r="H426" s="3">
        <v>59535.71</v>
      </c>
      <c r="I426" s="3">
        <v>7582822</v>
      </c>
      <c r="J426" s="3">
        <v>0</v>
      </c>
      <c r="K426" s="3">
        <v>0</v>
      </c>
      <c r="L426" s="3">
        <v>2413346</v>
      </c>
      <c r="M426" s="3">
        <v>496449.9</v>
      </c>
      <c r="N426" s="3">
        <v>7089952</v>
      </c>
      <c r="O426" s="3">
        <v>159848400</v>
      </c>
      <c r="P426" s="3">
        <v>124.2456</v>
      </c>
      <c r="Q426" s="3">
        <v>0</v>
      </c>
      <c r="R426" s="3">
        <v>0</v>
      </c>
      <c r="S426" s="3">
        <v>0</v>
      </c>
      <c r="T426" s="3">
        <v>-727.08109999999999</v>
      </c>
      <c r="U426" s="3">
        <v>-866.53409999999997</v>
      </c>
      <c r="V426" s="3">
        <v>0</v>
      </c>
      <c r="W426" s="3">
        <v>3282.0709999999999</v>
      </c>
      <c r="X426" s="3">
        <v>0.42376900000000001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18355.13</v>
      </c>
      <c r="AK426" s="3">
        <v>13380.01</v>
      </c>
      <c r="AL426" s="3">
        <v>6115.0020000000004</v>
      </c>
      <c r="AM426" s="3">
        <v>0</v>
      </c>
      <c r="AN426" s="1" t="s">
        <v>49</v>
      </c>
    </row>
    <row r="427" spans="1:40" x14ac:dyDescent="0.25">
      <c r="A427" s="2">
        <v>29920</v>
      </c>
      <c r="B427" s="3">
        <v>43008.959999999999</v>
      </c>
      <c r="C427" s="3">
        <v>0</v>
      </c>
      <c r="D427" s="3">
        <v>0</v>
      </c>
      <c r="E427" s="3">
        <v>39029.93</v>
      </c>
      <c r="F427" s="3">
        <v>3</v>
      </c>
      <c r="G427" s="3">
        <v>-3976.873</v>
      </c>
      <c r="H427" s="3">
        <v>53668.01</v>
      </c>
      <c r="I427" s="3">
        <v>7582822</v>
      </c>
      <c r="J427" s="3">
        <v>0</v>
      </c>
      <c r="K427" s="3">
        <v>0</v>
      </c>
      <c r="L427" s="3">
        <v>2413346</v>
      </c>
      <c r="M427" s="3">
        <v>453602.3</v>
      </c>
      <c r="N427" s="3">
        <v>7101092</v>
      </c>
      <c r="O427" s="3">
        <v>159835600</v>
      </c>
      <c r="P427" s="3">
        <v>122.07129999999999</v>
      </c>
      <c r="Q427" s="3">
        <v>0</v>
      </c>
      <c r="R427" s="3">
        <v>0</v>
      </c>
      <c r="S427" s="3">
        <v>0</v>
      </c>
      <c r="T427" s="3">
        <v>-726.25840000000005</v>
      </c>
      <c r="U427" s="3">
        <v>-865.14919999999995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17146.27</v>
      </c>
      <c r="AK427" s="3">
        <v>13326.8</v>
      </c>
      <c r="AL427" s="3">
        <v>6006.4430000000002</v>
      </c>
      <c r="AM427" s="3">
        <v>0</v>
      </c>
      <c r="AN427" s="1" t="s">
        <v>49</v>
      </c>
    </row>
    <row r="428" spans="1:40" x14ac:dyDescent="0.25">
      <c r="A428" s="2">
        <v>29921</v>
      </c>
      <c r="B428" s="3">
        <v>37888.410000000003</v>
      </c>
      <c r="C428" s="3">
        <v>0</v>
      </c>
      <c r="D428" s="3">
        <v>0</v>
      </c>
      <c r="E428" s="3">
        <v>34399.83</v>
      </c>
      <c r="F428" s="3">
        <v>2.4</v>
      </c>
      <c r="G428" s="3">
        <v>-3486.5079999999998</v>
      </c>
      <c r="H428" s="3">
        <v>31341.47</v>
      </c>
      <c r="I428" s="3">
        <v>7582819</v>
      </c>
      <c r="J428" s="3">
        <v>0</v>
      </c>
      <c r="K428" s="3">
        <v>0</v>
      </c>
      <c r="L428" s="3">
        <v>2413346</v>
      </c>
      <c r="M428" s="3">
        <v>416249.7</v>
      </c>
      <c r="N428" s="3">
        <v>7111447</v>
      </c>
      <c r="O428" s="3">
        <v>159823100</v>
      </c>
      <c r="P428" s="3">
        <v>120.0136</v>
      </c>
      <c r="Q428" s="3">
        <v>0</v>
      </c>
      <c r="R428" s="3">
        <v>0</v>
      </c>
      <c r="S428" s="3">
        <v>0</v>
      </c>
      <c r="T428" s="3">
        <v>-725.58069999999998</v>
      </c>
      <c r="U428" s="3">
        <v>-863.80880000000002</v>
      </c>
      <c r="V428" s="3">
        <v>0</v>
      </c>
      <c r="W428" s="3">
        <v>22326.55</v>
      </c>
      <c r="X428" s="3">
        <v>2.61172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16230.82</v>
      </c>
      <c r="AK428" s="3">
        <v>13275.83</v>
      </c>
      <c r="AL428" s="3">
        <v>5875.7110000000002</v>
      </c>
      <c r="AM428" s="3">
        <v>0</v>
      </c>
      <c r="AN428" s="1" t="s">
        <v>49</v>
      </c>
    </row>
    <row r="429" spans="1:40" x14ac:dyDescent="0.25">
      <c r="A429" s="2">
        <v>29922</v>
      </c>
      <c r="B429" s="3">
        <v>34341.160000000003</v>
      </c>
      <c r="C429" s="3">
        <v>0</v>
      </c>
      <c r="D429" s="3">
        <v>0</v>
      </c>
      <c r="E429" s="3">
        <v>30709.200000000001</v>
      </c>
      <c r="F429" s="3">
        <v>2.4</v>
      </c>
      <c r="G429" s="3">
        <v>-3630.7289999999998</v>
      </c>
      <c r="H429" s="3">
        <v>6377.2560000000003</v>
      </c>
      <c r="I429" s="3">
        <v>7577444</v>
      </c>
      <c r="J429" s="3">
        <v>0</v>
      </c>
      <c r="K429" s="3">
        <v>0</v>
      </c>
      <c r="L429" s="3">
        <v>2413346</v>
      </c>
      <c r="M429" s="3">
        <v>383762.7</v>
      </c>
      <c r="N429" s="3">
        <v>7120742</v>
      </c>
      <c r="O429" s="3">
        <v>159810300</v>
      </c>
      <c r="P429" s="3">
        <v>118.7841</v>
      </c>
      <c r="Q429" s="3">
        <v>0</v>
      </c>
      <c r="R429" s="3">
        <v>0</v>
      </c>
      <c r="S429" s="3">
        <v>0</v>
      </c>
      <c r="T429" s="3">
        <v>-725.10379999999998</v>
      </c>
      <c r="U429" s="3">
        <v>-862.51289999999995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15014.58</v>
      </c>
      <c r="AK429" s="3">
        <v>13234.72</v>
      </c>
      <c r="AL429" s="3">
        <v>5719.567</v>
      </c>
      <c r="AM429" s="3">
        <v>0</v>
      </c>
      <c r="AN429" s="1" t="s">
        <v>49</v>
      </c>
    </row>
    <row r="430" spans="1:40" x14ac:dyDescent="0.25">
      <c r="A430" s="2">
        <v>29923</v>
      </c>
      <c r="B430" s="3">
        <v>31532.21</v>
      </c>
      <c r="C430" s="3">
        <v>0</v>
      </c>
      <c r="D430" s="3">
        <v>0</v>
      </c>
      <c r="E430" s="3">
        <v>27789.43</v>
      </c>
      <c r="F430" s="3">
        <v>2.4</v>
      </c>
      <c r="G430" s="3">
        <v>-3741.6</v>
      </c>
      <c r="H430" s="3">
        <v>773.02869999999996</v>
      </c>
      <c r="I430" s="3">
        <v>7548483</v>
      </c>
      <c r="J430" s="3">
        <v>0</v>
      </c>
      <c r="K430" s="3">
        <v>0</v>
      </c>
      <c r="L430" s="3">
        <v>2413346</v>
      </c>
      <c r="M430" s="3">
        <v>355377.9</v>
      </c>
      <c r="N430" s="3">
        <v>7129179</v>
      </c>
      <c r="O430" s="3">
        <v>159797900</v>
      </c>
      <c r="P430" s="3">
        <v>117.6109</v>
      </c>
      <c r="Q430" s="3">
        <v>0</v>
      </c>
      <c r="R430" s="3">
        <v>0</v>
      </c>
      <c r="S430" s="3">
        <v>0</v>
      </c>
      <c r="T430" s="3">
        <v>-724.6816</v>
      </c>
      <c r="U430" s="3">
        <v>-393.75400000000002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14044.84</v>
      </c>
      <c r="AK430" s="3">
        <v>13200.51</v>
      </c>
      <c r="AL430" s="3">
        <v>5607.6729999999998</v>
      </c>
      <c r="AM430" s="3">
        <v>247.0675</v>
      </c>
      <c r="AN430" s="1" t="s">
        <v>46</v>
      </c>
    </row>
    <row r="431" spans="1:40" x14ac:dyDescent="0.25">
      <c r="A431" s="2">
        <v>29924</v>
      </c>
      <c r="B431" s="3">
        <v>32490.21</v>
      </c>
      <c r="C431" s="3">
        <v>0</v>
      </c>
      <c r="D431" s="3">
        <v>0</v>
      </c>
      <c r="E431" s="3">
        <v>28769.58</v>
      </c>
      <c r="F431" s="3">
        <v>2.4</v>
      </c>
      <c r="G431" s="3">
        <v>-3719.4670000000001</v>
      </c>
      <c r="H431" s="3">
        <v>77.510490000000004</v>
      </c>
      <c r="I431" s="3">
        <v>7494652</v>
      </c>
      <c r="J431" s="3">
        <v>0</v>
      </c>
      <c r="K431" s="3">
        <v>0</v>
      </c>
      <c r="L431" s="3">
        <v>2413346</v>
      </c>
      <c r="M431" s="3">
        <v>344412</v>
      </c>
      <c r="N431" s="3">
        <v>7137059</v>
      </c>
      <c r="O431" s="3">
        <v>159785400</v>
      </c>
      <c r="P431" s="3">
        <v>116.4466</v>
      </c>
      <c r="Q431" s="3">
        <v>0</v>
      </c>
      <c r="R431" s="3">
        <v>0</v>
      </c>
      <c r="S431" s="3">
        <v>0</v>
      </c>
      <c r="T431" s="3">
        <v>-724.45540000000005</v>
      </c>
      <c r="U431" s="3">
        <v>-393.86840000000001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13425.35</v>
      </c>
      <c r="AK431" s="3">
        <v>13191.27</v>
      </c>
      <c r="AL431" s="3">
        <v>5545.5519999999997</v>
      </c>
      <c r="AM431" s="3">
        <v>18035.97</v>
      </c>
      <c r="AN431" s="1" t="s">
        <v>49</v>
      </c>
    </row>
    <row r="432" spans="1:40" x14ac:dyDescent="0.25">
      <c r="A432" s="2">
        <v>29925</v>
      </c>
      <c r="B432" s="3">
        <v>46790.85</v>
      </c>
      <c r="C432" s="3">
        <v>0</v>
      </c>
      <c r="D432" s="3">
        <v>0</v>
      </c>
      <c r="E432" s="3">
        <v>43596.78</v>
      </c>
      <c r="F432" s="3">
        <v>2.7</v>
      </c>
      <c r="G432" s="3">
        <v>-3192.8090000000002</v>
      </c>
      <c r="H432" s="3">
        <v>17.755500000000001</v>
      </c>
      <c r="I432" s="3">
        <v>7349217</v>
      </c>
      <c r="J432" s="3">
        <v>0</v>
      </c>
      <c r="K432" s="3">
        <v>0</v>
      </c>
      <c r="L432" s="3">
        <v>2413346</v>
      </c>
      <c r="M432" s="3">
        <v>400466.7</v>
      </c>
      <c r="N432" s="3">
        <v>7146606</v>
      </c>
      <c r="O432" s="3">
        <v>159773600</v>
      </c>
      <c r="P432" s="3">
        <v>115.1818</v>
      </c>
      <c r="Q432" s="3">
        <v>0</v>
      </c>
      <c r="R432" s="3">
        <v>0</v>
      </c>
      <c r="S432" s="3">
        <v>0</v>
      </c>
      <c r="T432" s="3">
        <v>-724.92920000000004</v>
      </c>
      <c r="U432" s="3">
        <v>-393.3725</v>
      </c>
      <c r="V432" s="3">
        <v>0</v>
      </c>
      <c r="W432" s="3">
        <v>59.754989999999999</v>
      </c>
      <c r="X432" s="3">
        <v>43776.51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15299.47</v>
      </c>
      <c r="AK432" s="3">
        <v>13290.8</v>
      </c>
      <c r="AL432" s="3">
        <v>5752.8710000000001</v>
      </c>
      <c r="AM432" s="3">
        <v>101658.2</v>
      </c>
      <c r="AN432" s="1" t="s">
        <v>49</v>
      </c>
    </row>
    <row r="433" spans="1:40" x14ac:dyDescent="0.25">
      <c r="A433" s="2">
        <v>29926</v>
      </c>
      <c r="B433" s="3">
        <v>67818.25</v>
      </c>
      <c r="C433" s="3">
        <v>0</v>
      </c>
      <c r="D433" s="3">
        <v>0</v>
      </c>
      <c r="E433" s="3">
        <v>65175</v>
      </c>
      <c r="F433" s="3">
        <v>2.7</v>
      </c>
      <c r="G433" s="3">
        <v>-2641.9349999999999</v>
      </c>
      <c r="H433" s="3">
        <v>0</v>
      </c>
      <c r="I433" s="3">
        <v>7127038</v>
      </c>
      <c r="J433" s="3">
        <v>0</v>
      </c>
      <c r="K433" s="3">
        <v>0</v>
      </c>
      <c r="L433" s="3">
        <v>2413333</v>
      </c>
      <c r="M433" s="3">
        <v>506171.1</v>
      </c>
      <c r="N433" s="3">
        <v>7158943</v>
      </c>
      <c r="O433" s="3">
        <v>159762500</v>
      </c>
      <c r="P433" s="3">
        <v>113.8642</v>
      </c>
      <c r="Q433" s="3">
        <v>0</v>
      </c>
      <c r="R433" s="3">
        <v>0</v>
      </c>
      <c r="S433" s="3">
        <v>0</v>
      </c>
      <c r="T433" s="3">
        <v>-725.98080000000004</v>
      </c>
      <c r="U433" s="3">
        <v>-392.68740000000003</v>
      </c>
      <c r="V433" s="3">
        <v>0</v>
      </c>
      <c r="W433" s="3">
        <v>17.755500000000001</v>
      </c>
      <c r="X433" s="3">
        <v>46246.34</v>
      </c>
      <c r="Y433" s="3">
        <v>0</v>
      </c>
      <c r="Z433" s="3">
        <v>0</v>
      </c>
      <c r="AA433" s="3">
        <v>13.09999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18499.900000000001</v>
      </c>
      <c r="AK433" s="3">
        <v>13444.35</v>
      </c>
      <c r="AL433" s="3">
        <v>6162.7550000000001</v>
      </c>
      <c r="AM433" s="3">
        <v>175932.9</v>
      </c>
      <c r="AN433" s="1" t="s">
        <v>49</v>
      </c>
    </row>
    <row r="434" spans="1:40" x14ac:dyDescent="0.25">
      <c r="A434" s="2">
        <v>29927</v>
      </c>
      <c r="B434" s="3">
        <v>92357.1</v>
      </c>
      <c r="C434" s="3">
        <v>0</v>
      </c>
      <c r="D434" s="3">
        <v>0</v>
      </c>
      <c r="E434" s="3">
        <v>90058.42</v>
      </c>
      <c r="F434" s="3">
        <v>2.7</v>
      </c>
      <c r="G434" s="3">
        <v>-2297.3739999999998</v>
      </c>
      <c r="H434" s="3">
        <v>0</v>
      </c>
      <c r="I434" s="3">
        <v>6864392</v>
      </c>
      <c r="J434" s="3">
        <v>0</v>
      </c>
      <c r="K434" s="3">
        <v>0</v>
      </c>
      <c r="L434" s="3">
        <v>2413206</v>
      </c>
      <c r="M434" s="3">
        <v>621266.1</v>
      </c>
      <c r="N434" s="3">
        <v>7174218</v>
      </c>
      <c r="O434" s="3">
        <v>159752100</v>
      </c>
      <c r="P434" s="3">
        <v>112.5502</v>
      </c>
      <c r="Q434" s="3">
        <v>0</v>
      </c>
      <c r="R434" s="3">
        <v>0</v>
      </c>
      <c r="S434" s="3">
        <v>0</v>
      </c>
      <c r="T434" s="3">
        <v>-727.39400000000001</v>
      </c>
      <c r="U434" s="3">
        <v>-391.96809999999999</v>
      </c>
      <c r="V434" s="3">
        <v>0</v>
      </c>
      <c r="W434" s="3">
        <v>0</v>
      </c>
      <c r="X434" s="3">
        <v>49225.440000000002</v>
      </c>
      <c r="Y434" s="3">
        <v>0</v>
      </c>
      <c r="Z434" s="3">
        <v>0</v>
      </c>
      <c r="AA434" s="3">
        <v>140.23929999999999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21871.17</v>
      </c>
      <c r="AK434" s="3">
        <v>13615.26</v>
      </c>
      <c r="AL434" s="3">
        <v>6596.4809999999998</v>
      </c>
      <c r="AM434" s="3">
        <v>213419.9</v>
      </c>
      <c r="AN434" s="1" t="s">
        <v>49</v>
      </c>
    </row>
    <row r="435" spans="1:40" x14ac:dyDescent="0.25">
      <c r="A435" s="2">
        <v>29928</v>
      </c>
      <c r="B435" s="3">
        <v>108084.3</v>
      </c>
      <c r="C435" s="3">
        <v>0</v>
      </c>
      <c r="D435" s="3">
        <v>0</v>
      </c>
      <c r="E435" s="3">
        <v>105738.7</v>
      </c>
      <c r="F435" s="3">
        <v>2.7</v>
      </c>
      <c r="G435" s="3">
        <v>-2344.335</v>
      </c>
      <c r="H435" s="3">
        <v>0</v>
      </c>
      <c r="I435" s="3">
        <v>6611437</v>
      </c>
      <c r="J435" s="3">
        <v>0</v>
      </c>
      <c r="K435" s="3">
        <v>0</v>
      </c>
      <c r="L435" s="3">
        <v>2412894</v>
      </c>
      <c r="M435" s="3">
        <v>708963</v>
      </c>
      <c r="N435" s="3">
        <v>7191617</v>
      </c>
      <c r="O435" s="3">
        <v>159741700</v>
      </c>
      <c r="P435" s="3">
        <v>111.3592</v>
      </c>
      <c r="Q435" s="3">
        <v>0</v>
      </c>
      <c r="R435" s="3">
        <v>0</v>
      </c>
      <c r="S435" s="3">
        <v>0</v>
      </c>
      <c r="T435" s="3">
        <v>-728.72059999999999</v>
      </c>
      <c r="U435" s="3">
        <v>-391.25479999999999</v>
      </c>
      <c r="V435" s="3">
        <v>0</v>
      </c>
      <c r="W435" s="3">
        <v>0</v>
      </c>
      <c r="X435" s="3">
        <v>48852.06</v>
      </c>
      <c r="Y435" s="3">
        <v>0</v>
      </c>
      <c r="Z435" s="3">
        <v>0</v>
      </c>
      <c r="AA435" s="3">
        <v>452.33679999999998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24271.9</v>
      </c>
      <c r="AK435" s="3">
        <v>13741.06</v>
      </c>
      <c r="AL435" s="3">
        <v>6873.28</v>
      </c>
      <c r="AM435" s="3">
        <v>204103.7</v>
      </c>
      <c r="AN435" s="1" t="s">
        <v>49</v>
      </c>
    </row>
    <row r="436" spans="1:40" x14ac:dyDescent="0.25">
      <c r="A436" s="2">
        <v>29929</v>
      </c>
      <c r="B436" s="3">
        <v>234041.2</v>
      </c>
      <c r="C436" s="3">
        <v>0</v>
      </c>
      <c r="D436" s="3">
        <v>1253.9860000000001</v>
      </c>
      <c r="E436" s="3">
        <v>233037.3</v>
      </c>
      <c r="F436" s="3">
        <v>2.7</v>
      </c>
      <c r="G436" s="3">
        <v>251.9248</v>
      </c>
      <c r="H436" s="3">
        <v>55251.09</v>
      </c>
      <c r="I436" s="3">
        <v>6329701</v>
      </c>
      <c r="J436" s="3">
        <v>0</v>
      </c>
      <c r="K436" s="3">
        <v>0</v>
      </c>
      <c r="L436" s="3">
        <v>2412776</v>
      </c>
      <c r="M436" s="3">
        <v>947786.9</v>
      </c>
      <c r="N436" s="3">
        <v>7214181</v>
      </c>
      <c r="O436" s="3">
        <v>159734300</v>
      </c>
      <c r="P436" s="3">
        <v>109.5073</v>
      </c>
      <c r="Q436" s="3">
        <v>0</v>
      </c>
      <c r="R436" s="3">
        <v>0</v>
      </c>
      <c r="S436" s="3">
        <v>301946.09999999998</v>
      </c>
      <c r="T436" s="3">
        <v>-732.67690000000005</v>
      </c>
      <c r="U436" s="3">
        <v>-390.608</v>
      </c>
      <c r="V436" s="3">
        <v>0</v>
      </c>
      <c r="W436" s="3">
        <v>0</v>
      </c>
      <c r="X436" s="3">
        <v>38856.65</v>
      </c>
      <c r="Y436" s="3">
        <v>0</v>
      </c>
      <c r="Z436" s="3">
        <v>0</v>
      </c>
      <c r="AA436" s="3">
        <v>570.53319999999997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30278.55</v>
      </c>
      <c r="AK436" s="3">
        <v>14267.97</v>
      </c>
      <c r="AL436" s="3">
        <v>7715.509</v>
      </c>
      <c r="AM436" s="3">
        <v>489574.2</v>
      </c>
      <c r="AN436" s="1" t="s">
        <v>49</v>
      </c>
    </row>
    <row r="437" spans="1:40" x14ac:dyDescent="0.25">
      <c r="A437" s="2">
        <v>29930</v>
      </c>
      <c r="B437" s="3">
        <v>240245.9</v>
      </c>
      <c r="C437" s="3">
        <v>0</v>
      </c>
      <c r="D437" s="3">
        <v>2863.375</v>
      </c>
      <c r="E437" s="3">
        <v>236059.2</v>
      </c>
      <c r="F437" s="3">
        <v>2.7</v>
      </c>
      <c r="G437" s="3">
        <v>-1322.056</v>
      </c>
      <c r="H437" s="3">
        <v>69010.13</v>
      </c>
      <c r="I437" s="3">
        <v>6239164</v>
      </c>
      <c r="J437" s="3">
        <v>0</v>
      </c>
      <c r="K437" s="3">
        <v>0</v>
      </c>
      <c r="L437" s="3">
        <v>2413346</v>
      </c>
      <c r="M437" s="3">
        <v>1032150</v>
      </c>
      <c r="N437" s="3">
        <v>7238607</v>
      </c>
      <c r="O437" s="3">
        <v>159725500</v>
      </c>
      <c r="P437" s="3">
        <v>108.283</v>
      </c>
      <c r="Q437" s="3">
        <v>0</v>
      </c>
      <c r="R437" s="3">
        <v>0</v>
      </c>
      <c r="S437" s="3">
        <v>283707.3</v>
      </c>
      <c r="T437" s="3">
        <v>-735.05100000000004</v>
      </c>
      <c r="U437" s="3">
        <v>-389.95639999999997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32409.78</v>
      </c>
      <c r="AK437" s="3">
        <v>14390.17</v>
      </c>
      <c r="AL437" s="3">
        <v>7984.3590000000004</v>
      </c>
      <c r="AM437" s="3">
        <v>341871.2</v>
      </c>
      <c r="AN437" s="1" t="s">
        <v>49</v>
      </c>
    </row>
    <row r="438" spans="1:40" x14ac:dyDescent="0.25">
      <c r="A438" s="2">
        <v>29931</v>
      </c>
      <c r="B438" s="3">
        <v>147214.29999999999</v>
      </c>
      <c r="C438" s="3">
        <v>0</v>
      </c>
      <c r="D438" s="3">
        <v>0</v>
      </c>
      <c r="E438" s="3">
        <v>142983.70000000001</v>
      </c>
      <c r="F438" s="3">
        <v>2.4</v>
      </c>
      <c r="G438" s="3">
        <v>-4230.1469999999999</v>
      </c>
      <c r="H438" s="3">
        <v>68903.929999999993</v>
      </c>
      <c r="I438" s="3">
        <v>6353341</v>
      </c>
      <c r="J438" s="3">
        <v>0</v>
      </c>
      <c r="K438" s="3">
        <v>0</v>
      </c>
      <c r="L438" s="3">
        <v>2413346</v>
      </c>
      <c r="M438" s="3">
        <v>933491.5</v>
      </c>
      <c r="N438" s="3">
        <v>7260878</v>
      </c>
      <c r="O438" s="3">
        <v>159713700</v>
      </c>
      <c r="P438" s="3">
        <v>107.84229999999999</v>
      </c>
      <c r="Q438" s="3">
        <v>0</v>
      </c>
      <c r="R438" s="3">
        <v>0</v>
      </c>
      <c r="S438" s="3">
        <v>184994.2</v>
      </c>
      <c r="T438" s="3">
        <v>-734.07280000000003</v>
      </c>
      <c r="U438" s="3">
        <v>-389.2774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0.70093810000000001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30000.47</v>
      </c>
      <c r="AK438" s="3">
        <v>14117.78</v>
      </c>
      <c r="AL438" s="3">
        <v>7728.8180000000002</v>
      </c>
      <c r="AM438" s="3">
        <v>60204.44</v>
      </c>
      <c r="AN438" s="1" t="s">
        <v>49</v>
      </c>
    </row>
    <row r="439" spans="1:40" x14ac:dyDescent="0.25">
      <c r="A439" s="2">
        <v>29932</v>
      </c>
      <c r="B439" s="3">
        <v>109291</v>
      </c>
      <c r="C439" s="3">
        <v>0</v>
      </c>
      <c r="D439" s="3">
        <v>0</v>
      </c>
      <c r="E439" s="3">
        <v>104505.9</v>
      </c>
      <c r="F439" s="3">
        <v>2.4</v>
      </c>
      <c r="G439" s="3">
        <v>-4784.6469999999999</v>
      </c>
      <c r="H439" s="3">
        <v>69010.13</v>
      </c>
      <c r="I439" s="3">
        <v>6536686</v>
      </c>
      <c r="J439" s="3">
        <v>0</v>
      </c>
      <c r="K439" s="3">
        <v>0</v>
      </c>
      <c r="L439" s="3">
        <v>2413346</v>
      </c>
      <c r="M439" s="3">
        <v>821398.9</v>
      </c>
      <c r="N439" s="3">
        <v>7280838</v>
      </c>
      <c r="O439" s="3">
        <v>159701400</v>
      </c>
      <c r="P439" s="3">
        <v>107.3998</v>
      </c>
      <c r="Q439" s="3">
        <v>0</v>
      </c>
      <c r="R439" s="3">
        <v>0</v>
      </c>
      <c r="S439" s="3">
        <v>198612.2</v>
      </c>
      <c r="T439" s="3">
        <v>-732.51890000000003</v>
      </c>
      <c r="U439" s="3">
        <v>-388.61250000000001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27518.9</v>
      </c>
      <c r="AK439" s="3">
        <v>13941.59</v>
      </c>
      <c r="AL439" s="3">
        <v>7558.616</v>
      </c>
      <c r="AM439" s="3">
        <v>5987.9350000000004</v>
      </c>
      <c r="AN439" s="1" t="s">
        <v>49</v>
      </c>
    </row>
    <row r="440" spans="1:40" x14ac:dyDescent="0.25">
      <c r="A440" s="2">
        <v>29933</v>
      </c>
      <c r="B440" s="3">
        <v>88309.81</v>
      </c>
      <c r="C440" s="3">
        <v>0</v>
      </c>
      <c r="D440" s="3">
        <v>0</v>
      </c>
      <c r="E440" s="3">
        <v>83553.27</v>
      </c>
      <c r="F440" s="3">
        <v>2.4</v>
      </c>
      <c r="G440" s="3">
        <v>-4756.0609999999997</v>
      </c>
      <c r="H440" s="3">
        <v>69010.13</v>
      </c>
      <c r="I440" s="3">
        <v>6715213</v>
      </c>
      <c r="J440" s="3">
        <v>0</v>
      </c>
      <c r="K440" s="3">
        <v>0</v>
      </c>
      <c r="L440" s="3">
        <v>2413346</v>
      </c>
      <c r="M440" s="3">
        <v>729827.3</v>
      </c>
      <c r="N440" s="3">
        <v>7298988</v>
      </c>
      <c r="O440" s="3">
        <v>159689200</v>
      </c>
      <c r="P440" s="3">
        <v>106.9153</v>
      </c>
      <c r="Q440" s="3">
        <v>0</v>
      </c>
      <c r="R440" s="3">
        <v>0</v>
      </c>
      <c r="S440" s="3">
        <v>192422.3</v>
      </c>
      <c r="T440" s="3">
        <v>-731.02319999999997</v>
      </c>
      <c r="U440" s="3">
        <v>-387.97019999999998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25608.48</v>
      </c>
      <c r="AK440" s="3">
        <v>13815.82</v>
      </c>
      <c r="AL440" s="3">
        <v>7457.7920000000004</v>
      </c>
      <c r="AM440" s="3">
        <v>3771.76</v>
      </c>
      <c r="AN440" s="1" t="s">
        <v>49</v>
      </c>
    </row>
    <row r="441" spans="1:40" x14ac:dyDescent="0.25">
      <c r="A441" s="2">
        <v>29934</v>
      </c>
      <c r="B441" s="3">
        <v>89136.3</v>
      </c>
      <c r="C441" s="3">
        <v>0</v>
      </c>
      <c r="D441" s="3">
        <v>0</v>
      </c>
      <c r="E441" s="3">
        <v>84800.960000000006</v>
      </c>
      <c r="F441" s="3">
        <v>2.4</v>
      </c>
      <c r="G441" s="3">
        <v>-4334.6940000000004</v>
      </c>
      <c r="H441" s="3">
        <v>69010.13</v>
      </c>
      <c r="I441" s="3">
        <v>6778523</v>
      </c>
      <c r="J441" s="3">
        <v>0</v>
      </c>
      <c r="K441" s="3">
        <v>0</v>
      </c>
      <c r="L441" s="3">
        <v>2413346</v>
      </c>
      <c r="M441" s="3">
        <v>689737.3</v>
      </c>
      <c r="N441" s="3">
        <v>7315727</v>
      </c>
      <c r="O441" s="3">
        <v>159677400</v>
      </c>
      <c r="P441" s="3">
        <v>106.26560000000001</v>
      </c>
      <c r="Q441" s="3">
        <v>0</v>
      </c>
      <c r="R441" s="3">
        <v>0</v>
      </c>
      <c r="S441" s="3">
        <v>130964.7</v>
      </c>
      <c r="T441" s="3">
        <v>-730.16719999999998</v>
      </c>
      <c r="U441" s="3">
        <v>-387.35610000000003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24215.919999999998</v>
      </c>
      <c r="AK441" s="3">
        <v>13790.71</v>
      </c>
      <c r="AL441" s="3">
        <v>7476.4719999999998</v>
      </c>
      <c r="AM441" s="3">
        <v>55133.22</v>
      </c>
      <c r="AN441" s="1" t="s">
        <v>49</v>
      </c>
    </row>
    <row r="442" spans="1:40" x14ac:dyDescent="0.25">
      <c r="A442" s="2">
        <v>29935</v>
      </c>
      <c r="B442" s="3">
        <v>129863.6</v>
      </c>
      <c r="C442" s="3">
        <v>0</v>
      </c>
      <c r="D442" s="3">
        <v>0</v>
      </c>
      <c r="E442" s="3">
        <v>126873.8</v>
      </c>
      <c r="F442" s="3">
        <v>2.7</v>
      </c>
      <c r="G442" s="3">
        <v>-2988.7779999999998</v>
      </c>
      <c r="H442" s="3">
        <v>68753.52</v>
      </c>
      <c r="I442" s="3">
        <v>6716514</v>
      </c>
      <c r="J442" s="3">
        <v>0</v>
      </c>
      <c r="K442" s="3">
        <v>0</v>
      </c>
      <c r="L442" s="3">
        <v>2413341</v>
      </c>
      <c r="M442" s="3">
        <v>763386.8</v>
      </c>
      <c r="N442" s="3">
        <v>7333680</v>
      </c>
      <c r="O442" s="3">
        <v>159667300</v>
      </c>
      <c r="P442" s="3">
        <v>105.2697</v>
      </c>
      <c r="Q442" s="3">
        <v>0</v>
      </c>
      <c r="R442" s="3">
        <v>0</v>
      </c>
      <c r="S442" s="3">
        <v>167550.20000000001</v>
      </c>
      <c r="T442" s="3">
        <v>-730.95069999999998</v>
      </c>
      <c r="U442" s="3">
        <v>-386.78370000000001</v>
      </c>
      <c r="V442" s="3">
        <v>0</v>
      </c>
      <c r="W442" s="3">
        <v>0</v>
      </c>
      <c r="X442" s="3">
        <v>17371.37</v>
      </c>
      <c r="Y442" s="3">
        <v>0</v>
      </c>
      <c r="Z442" s="3">
        <v>0</v>
      </c>
      <c r="AA442" s="3">
        <v>5.7667989999999998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25899.43</v>
      </c>
      <c r="AK442" s="3">
        <v>13975.24</v>
      </c>
      <c r="AL442" s="3">
        <v>7946.1369999999997</v>
      </c>
      <c r="AM442" s="3">
        <v>212444.9</v>
      </c>
      <c r="AN442" s="1" t="s">
        <v>49</v>
      </c>
    </row>
    <row r="443" spans="1:40" x14ac:dyDescent="0.25">
      <c r="A443" s="2">
        <v>29936</v>
      </c>
      <c r="B443" s="3">
        <v>89726.38</v>
      </c>
      <c r="C443" s="3">
        <v>0</v>
      </c>
      <c r="D443" s="3">
        <v>0</v>
      </c>
      <c r="E443" s="3">
        <v>85433.56</v>
      </c>
      <c r="F443" s="3">
        <v>2.4</v>
      </c>
      <c r="G443" s="3">
        <v>-4292.3370000000004</v>
      </c>
      <c r="H443" s="3">
        <v>34227.300000000003</v>
      </c>
      <c r="I443" s="3">
        <v>6680161</v>
      </c>
      <c r="J443" s="3">
        <v>0</v>
      </c>
      <c r="K443" s="3">
        <v>0</v>
      </c>
      <c r="L443" s="3">
        <v>2413340</v>
      </c>
      <c r="M443" s="3">
        <v>703538</v>
      </c>
      <c r="N443" s="3">
        <v>7350486</v>
      </c>
      <c r="O443" s="3">
        <v>159655400</v>
      </c>
      <c r="P443" s="3">
        <v>104.7945</v>
      </c>
      <c r="Q443" s="3">
        <v>0</v>
      </c>
      <c r="R443" s="3">
        <v>0</v>
      </c>
      <c r="S443" s="3">
        <v>0</v>
      </c>
      <c r="T443" s="3">
        <v>-730.23710000000005</v>
      </c>
      <c r="U443" s="3">
        <v>-827.39679999999998</v>
      </c>
      <c r="V443" s="3">
        <v>0</v>
      </c>
      <c r="W443" s="3">
        <v>34526.22</v>
      </c>
      <c r="X443" s="3">
        <v>3.928938</v>
      </c>
      <c r="Y443" s="3">
        <v>0</v>
      </c>
      <c r="Z443" s="3">
        <v>0</v>
      </c>
      <c r="AA443" s="3">
        <v>5.8948980000000004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24577.439999999999</v>
      </c>
      <c r="AK443" s="3">
        <v>13816.23</v>
      </c>
      <c r="AL443" s="3">
        <v>7770.7</v>
      </c>
      <c r="AM443" s="3">
        <v>36348.81</v>
      </c>
      <c r="AN443" s="1" t="s">
        <v>49</v>
      </c>
    </row>
    <row r="444" spans="1:40" x14ac:dyDescent="0.25">
      <c r="A444" s="2">
        <v>29937</v>
      </c>
      <c r="B444" s="3">
        <v>83538.2</v>
      </c>
      <c r="C444" s="3">
        <v>0</v>
      </c>
      <c r="D444" s="3">
        <v>0</v>
      </c>
      <c r="E444" s="3">
        <v>79376.86</v>
      </c>
      <c r="F444" s="3">
        <v>2.4</v>
      </c>
      <c r="G444" s="3">
        <v>-4160.79</v>
      </c>
      <c r="H444" s="3">
        <v>6123.9579999999996</v>
      </c>
      <c r="I444" s="3">
        <v>6622002</v>
      </c>
      <c r="J444" s="3">
        <v>0</v>
      </c>
      <c r="K444" s="3">
        <v>0</v>
      </c>
      <c r="L444" s="3">
        <v>2412852</v>
      </c>
      <c r="M444" s="3">
        <v>668428.4</v>
      </c>
      <c r="N444" s="3">
        <v>7366215</v>
      </c>
      <c r="O444" s="3">
        <v>159643700</v>
      </c>
      <c r="P444" s="3">
        <v>104.25620000000001</v>
      </c>
      <c r="Q444" s="3">
        <v>0</v>
      </c>
      <c r="R444" s="3">
        <v>0</v>
      </c>
      <c r="S444" s="3">
        <v>0</v>
      </c>
      <c r="T444" s="3">
        <v>-729.70429999999999</v>
      </c>
      <c r="U444" s="3">
        <v>-809.64670000000001</v>
      </c>
      <c r="V444" s="3">
        <v>0</v>
      </c>
      <c r="W444" s="3">
        <v>28103.34</v>
      </c>
      <c r="X444" s="3">
        <v>4152.0789999999997</v>
      </c>
      <c r="Y444" s="3">
        <v>0</v>
      </c>
      <c r="Z444" s="3">
        <v>0</v>
      </c>
      <c r="AA444" s="3">
        <v>494.71449999999999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23513.32</v>
      </c>
      <c r="AK444" s="3">
        <v>13776.12</v>
      </c>
      <c r="AL444" s="3">
        <v>7783.5140000000001</v>
      </c>
      <c r="AM444" s="3">
        <v>54007.44</v>
      </c>
      <c r="AN444" s="1" t="s">
        <v>49</v>
      </c>
    </row>
    <row r="445" spans="1:40" x14ac:dyDescent="0.25">
      <c r="A445" s="2">
        <v>29938</v>
      </c>
      <c r="B445" s="3">
        <v>263436.3</v>
      </c>
      <c r="C445" s="3">
        <v>0</v>
      </c>
      <c r="D445" s="3">
        <v>5629.5870000000004</v>
      </c>
      <c r="E445" s="3">
        <v>258185.5</v>
      </c>
      <c r="F445" s="3">
        <v>2.7</v>
      </c>
      <c r="G445" s="3">
        <v>380.51949999999999</v>
      </c>
      <c r="H445" s="3">
        <v>69010.13</v>
      </c>
      <c r="I445" s="3">
        <v>7063435</v>
      </c>
      <c r="J445" s="3">
        <v>0</v>
      </c>
      <c r="K445" s="3">
        <v>0</v>
      </c>
      <c r="L445" s="3">
        <v>2413346</v>
      </c>
      <c r="M445" s="3">
        <v>942258.6</v>
      </c>
      <c r="N445" s="3">
        <v>7387470</v>
      </c>
      <c r="O445" s="3">
        <v>159636900</v>
      </c>
      <c r="P445" s="3">
        <v>102.52</v>
      </c>
      <c r="Q445" s="3">
        <v>0</v>
      </c>
      <c r="R445" s="3">
        <v>0</v>
      </c>
      <c r="S445" s="3">
        <v>1074547</v>
      </c>
      <c r="T445" s="3">
        <v>-734.05290000000002</v>
      </c>
      <c r="U445" s="3">
        <v>-804.03020000000004</v>
      </c>
      <c r="V445" s="3">
        <v>0</v>
      </c>
      <c r="W445" s="3">
        <v>0</v>
      </c>
      <c r="X445" s="3">
        <v>16422.71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30147.759999999998</v>
      </c>
      <c r="AK445" s="3">
        <v>14478.58</v>
      </c>
      <c r="AL445" s="3">
        <v>8892.57</v>
      </c>
      <c r="AM445" s="3">
        <v>553805.19999999995</v>
      </c>
      <c r="AN445" s="1" t="s">
        <v>49</v>
      </c>
    </row>
    <row r="446" spans="1:40" x14ac:dyDescent="0.25">
      <c r="A446" s="2">
        <v>29939</v>
      </c>
      <c r="B446" s="3">
        <v>1421794</v>
      </c>
      <c r="C446" s="3">
        <v>198819.6</v>
      </c>
      <c r="D446" s="3">
        <v>705517.4</v>
      </c>
      <c r="E446" s="3">
        <v>530265.59999999998</v>
      </c>
      <c r="F446" s="3">
        <v>2.7</v>
      </c>
      <c r="G446" s="3">
        <v>12814.07</v>
      </c>
      <c r="H446" s="3">
        <v>61755.08</v>
      </c>
      <c r="I446" s="3">
        <v>7395994</v>
      </c>
      <c r="J446" s="3">
        <v>0</v>
      </c>
      <c r="K446" s="3">
        <v>0</v>
      </c>
      <c r="L446" s="3">
        <v>2413215</v>
      </c>
      <c r="M446" s="3">
        <v>1303667</v>
      </c>
      <c r="N446" s="3">
        <v>7415467</v>
      </c>
      <c r="O446" s="3">
        <v>159641600</v>
      </c>
      <c r="P446" s="3">
        <v>97.422870000000003</v>
      </c>
      <c r="Q446" s="3">
        <v>0</v>
      </c>
      <c r="R446" s="3">
        <v>0</v>
      </c>
      <c r="S446" s="3">
        <v>2160404</v>
      </c>
      <c r="T446" s="3">
        <v>-751.28380000000004</v>
      </c>
      <c r="U446" s="3">
        <v>-800.36860000000001</v>
      </c>
      <c r="V446" s="3">
        <v>0</v>
      </c>
      <c r="W446" s="3">
        <v>0</v>
      </c>
      <c r="X446" s="3">
        <v>17745.04</v>
      </c>
      <c r="Y446" s="3">
        <v>0</v>
      </c>
      <c r="Z446" s="3">
        <v>0</v>
      </c>
      <c r="AA446" s="3">
        <v>130.9898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38700.36</v>
      </c>
      <c r="AK446" s="3">
        <v>17352.2</v>
      </c>
      <c r="AL446" s="3">
        <v>10703.24</v>
      </c>
      <c r="AM446" s="3">
        <v>1618535</v>
      </c>
      <c r="AN446" s="1" t="s">
        <v>49</v>
      </c>
    </row>
    <row r="447" spans="1:40" x14ac:dyDescent="0.25">
      <c r="A447" s="2">
        <v>29940</v>
      </c>
      <c r="B447" s="3">
        <v>692992.7</v>
      </c>
      <c r="C447" s="3">
        <v>0</v>
      </c>
      <c r="D447" s="3">
        <v>238958.1</v>
      </c>
      <c r="E447" s="3">
        <v>452410.2</v>
      </c>
      <c r="F447" s="3">
        <v>2.4</v>
      </c>
      <c r="G447" s="3">
        <v>-1624.162</v>
      </c>
      <c r="H447" s="3">
        <v>69010.13</v>
      </c>
      <c r="I447" s="3">
        <v>7966601</v>
      </c>
      <c r="J447" s="3">
        <v>0</v>
      </c>
      <c r="K447" s="3">
        <v>0</v>
      </c>
      <c r="L447" s="3">
        <v>2413346</v>
      </c>
      <c r="M447" s="3">
        <v>1350106</v>
      </c>
      <c r="N447" s="3">
        <v>7445114</v>
      </c>
      <c r="O447" s="3">
        <v>159631200</v>
      </c>
      <c r="P447" s="3">
        <v>97.27073</v>
      </c>
      <c r="Q447" s="3">
        <v>0</v>
      </c>
      <c r="R447" s="3">
        <v>0</v>
      </c>
      <c r="S447" s="3">
        <v>1354856</v>
      </c>
      <c r="T447" s="3">
        <v>-753.14890000000003</v>
      </c>
      <c r="U447" s="3">
        <v>-1320.298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39052.589999999997</v>
      </c>
      <c r="AK447" s="3">
        <v>16097.48</v>
      </c>
      <c r="AL447" s="3">
        <v>9405.5400000000009</v>
      </c>
      <c r="AM447" s="3">
        <v>760889.1</v>
      </c>
      <c r="AN447" s="1" t="s">
        <v>49</v>
      </c>
    </row>
    <row r="448" spans="1:40" x14ac:dyDescent="0.25">
      <c r="A448" s="2">
        <v>29941</v>
      </c>
      <c r="B448" s="3">
        <v>203386.1</v>
      </c>
      <c r="C448" s="3">
        <v>0</v>
      </c>
      <c r="D448" s="3">
        <v>0</v>
      </c>
      <c r="E448" s="3">
        <v>194762.4</v>
      </c>
      <c r="F448" s="3">
        <v>2.4</v>
      </c>
      <c r="G448" s="3">
        <v>-8625.2479999999996</v>
      </c>
      <c r="H448" s="3">
        <v>69010.13</v>
      </c>
      <c r="I448" s="3">
        <v>8528853</v>
      </c>
      <c r="J448" s="3">
        <v>0</v>
      </c>
      <c r="K448" s="3">
        <v>0</v>
      </c>
      <c r="L448" s="3">
        <v>2413346</v>
      </c>
      <c r="M448" s="3">
        <v>1135550</v>
      </c>
      <c r="N448" s="3">
        <v>7471352</v>
      </c>
      <c r="O448" s="3">
        <v>159615200</v>
      </c>
      <c r="P448" s="3">
        <v>98.886930000000007</v>
      </c>
      <c r="Q448" s="3">
        <v>0</v>
      </c>
      <c r="R448" s="3">
        <v>0</v>
      </c>
      <c r="S448" s="3">
        <v>572365.9</v>
      </c>
      <c r="T448" s="3">
        <v>-746.79369999999994</v>
      </c>
      <c r="U448" s="3">
        <v>-917.07270000000005</v>
      </c>
      <c r="V448" s="3">
        <v>0</v>
      </c>
      <c r="W448" s="3">
        <v>0</v>
      </c>
      <c r="X448" s="3">
        <v>9344.3369999999995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35291.93</v>
      </c>
      <c r="AK448" s="3">
        <v>14724.85</v>
      </c>
      <c r="AL448" s="3">
        <v>9052.9150000000009</v>
      </c>
      <c r="AM448" s="3">
        <v>769.43439999999998</v>
      </c>
      <c r="AN448" s="1" t="s">
        <v>49</v>
      </c>
    </row>
    <row r="449" spans="1:40" x14ac:dyDescent="0.25">
      <c r="A449" s="2">
        <v>29942</v>
      </c>
      <c r="B449" s="3">
        <v>149915.70000000001</v>
      </c>
      <c r="C449" s="3">
        <v>0</v>
      </c>
      <c r="D449" s="3">
        <v>0</v>
      </c>
      <c r="E449" s="3">
        <v>142826.70000000001</v>
      </c>
      <c r="F449" s="3">
        <v>2.4</v>
      </c>
      <c r="G449" s="3">
        <v>-7089.5420000000004</v>
      </c>
      <c r="H449" s="3">
        <v>64423.67</v>
      </c>
      <c r="I449" s="3">
        <v>8528853</v>
      </c>
      <c r="J449" s="3">
        <v>0</v>
      </c>
      <c r="K449" s="3">
        <v>0</v>
      </c>
      <c r="L449" s="3">
        <v>2413346</v>
      </c>
      <c r="M449" s="3">
        <v>975915.5</v>
      </c>
      <c r="N449" s="3">
        <v>7493606</v>
      </c>
      <c r="O449" s="3">
        <v>159601000</v>
      </c>
      <c r="P449" s="3">
        <v>99.485069999999993</v>
      </c>
      <c r="Q449" s="3">
        <v>0</v>
      </c>
      <c r="R449" s="3">
        <v>0</v>
      </c>
      <c r="S449" s="3">
        <v>0</v>
      </c>
      <c r="T449" s="3">
        <v>-741.84839999999997</v>
      </c>
      <c r="U449" s="3">
        <v>-911.3306</v>
      </c>
      <c r="V449" s="3">
        <v>0</v>
      </c>
      <c r="W449" s="3">
        <v>4586.4589999999998</v>
      </c>
      <c r="X449" s="3">
        <v>0.59065190000000001</v>
      </c>
      <c r="Y449" s="3">
        <v>0</v>
      </c>
      <c r="Z449" s="3">
        <v>0</v>
      </c>
      <c r="AA449" s="3">
        <v>0.1886583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31227.06</v>
      </c>
      <c r="AK449" s="3">
        <v>14414.4</v>
      </c>
      <c r="AL449" s="3">
        <v>8971.2649999999994</v>
      </c>
      <c r="AM449" s="3">
        <v>0</v>
      </c>
      <c r="AN449" s="1" t="s">
        <v>49</v>
      </c>
    </row>
    <row r="450" spans="1:40" x14ac:dyDescent="0.25">
      <c r="A450" s="2">
        <v>29943</v>
      </c>
      <c r="B450" s="3">
        <v>116042</v>
      </c>
      <c r="C450" s="3">
        <v>0</v>
      </c>
      <c r="D450" s="3">
        <v>0</v>
      </c>
      <c r="E450" s="3">
        <v>109904.6</v>
      </c>
      <c r="F450" s="3">
        <v>2.4</v>
      </c>
      <c r="G450" s="3">
        <v>-6137.5280000000002</v>
      </c>
      <c r="H450" s="3">
        <v>60454.32</v>
      </c>
      <c r="I450" s="3">
        <v>8528852</v>
      </c>
      <c r="J450" s="3">
        <v>0</v>
      </c>
      <c r="K450" s="3">
        <v>0</v>
      </c>
      <c r="L450" s="3">
        <v>2413346</v>
      </c>
      <c r="M450" s="3">
        <v>852076.3</v>
      </c>
      <c r="N450" s="3">
        <v>7512950</v>
      </c>
      <c r="O450" s="3">
        <v>159587800</v>
      </c>
      <c r="P450" s="3">
        <v>99.613110000000006</v>
      </c>
      <c r="Q450" s="3">
        <v>0</v>
      </c>
      <c r="R450" s="3">
        <v>0</v>
      </c>
      <c r="S450" s="3">
        <v>0</v>
      </c>
      <c r="T450" s="3">
        <v>-737.82650000000001</v>
      </c>
      <c r="U450" s="3">
        <v>-907.08040000000005</v>
      </c>
      <c r="V450" s="3">
        <v>0</v>
      </c>
      <c r="W450" s="3">
        <v>3969.348</v>
      </c>
      <c r="X450" s="3">
        <v>0.51397809999999999</v>
      </c>
      <c r="Y450" s="3">
        <v>0</v>
      </c>
      <c r="Z450" s="3">
        <v>0</v>
      </c>
      <c r="AA450" s="3">
        <v>0.15897729999999999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28139.75</v>
      </c>
      <c r="AK450" s="3">
        <v>14202.11</v>
      </c>
      <c r="AL450" s="3">
        <v>8794.0630000000001</v>
      </c>
      <c r="AM450" s="3">
        <v>0</v>
      </c>
      <c r="AN450" s="1" t="s">
        <v>49</v>
      </c>
    </row>
    <row r="451" spans="1:40" x14ac:dyDescent="0.25">
      <c r="A451" s="2">
        <v>29944</v>
      </c>
      <c r="B451" s="3">
        <v>93006.09</v>
      </c>
      <c r="C451" s="3">
        <v>0</v>
      </c>
      <c r="D451" s="3">
        <v>0</v>
      </c>
      <c r="E451" s="3">
        <v>87441.8</v>
      </c>
      <c r="F451" s="3">
        <v>2.4</v>
      </c>
      <c r="G451" s="3">
        <v>-5564.0860000000002</v>
      </c>
      <c r="H451" s="3">
        <v>53744.77</v>
      </c>
      <c r="I451" s="3">
        <v>8528851</v>
      </c>
      <c r="J451" s="3">
        <v>0</v>
      </c>
      <c r="K451" s="3">
        <v>0</v>
      </c>
      <c r="L451" s="3">
        <v>2413346</v>
      </c>
      <c r="M451" s="3">
        <v>752518.4</v>
      </c>
      <c r="N451" s="3">
        <v>7530347</v>
      </c>
      <c r="O451" s="3">
        <v>159575300</v>
      </c>
      <c r="P451" s="3">
        <v>99.404269999999997</v>
      </c>
      <c r="Q451" s="3">
        <v>0</v>
      </c>
      <c r="R451" s="3">
        <v>0</v>
      </c>
      <c r="S451" s="3">
        <v>0</v>
      </c>
      <c r="T451" s="3">
        <v>-734.74189999999999</v>
      </c>
      <c r="U451" s="3">
        <v>-903.09929999999997</v>
      </c>
      <c r="V451" s="3">
        <v>0</v>
      </c>
      <c r="W451" s="3">
        <v>6709.549</v>
      </c>
      <c r="X451" s="3">
        <v>0.78070349999999999</v>
      </c>
      <c r="Y451" s="3">
        <v>0</v>
      </c>
      <c r="Z451" s="3">
        <v>0</v>
      </c>
      <c r="AA451" s="3">
        <v>0.24615380000000001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26158.77</v>
      </c>
      <c r="AK451" s="3">
        <v>14040.04</v>
      </c>
      <c r="AL451" s="3">
        <v>8761.2309999999998</v>
      </c>
      <c r="AM451" s="3">
        <v>0</v>
      </c>
      <c r="AN451" s="1" t="s">
        <v>49</v>
      </c>
    </row>
    <row r="452" spans="1:40" x14ac:dyDescent="0.25">
      <c r="A452" s="2">
        <v>29945</v>
      </c>
      <c r="B452" s="3">
        <v>76568.210000000006</v>
      </c>
      <c r="C452" s="3">
        <v>0</v>
      </c>
      <c r="D452" s="3">
        <v>0</v>
      </c>
      <c r="E452" s="3">
        <v>71366.880000000005</v>
      </c>
      <c r="F452" s="3">
        <v>2.4</v>
      </c>
      <c r="G452" s="3">
        <v>-5200.5910000000003</v>
      </c>
      <c r="H452" s="3">
        <v>36368.699999999997</v>
      </c>
      <c r="I452" s="3">
        <v>8528849</v>
      </c>
      <c r="J452" s="3">
        <v>0</v>
      </c>
      <c r="K452" s="3">
        <v>0</v>
      </c>
      <c r="L452" s="3">
        <v>2413346</v>
      </c>
      <c r="M452" s="3">
        <v>671134.7</v>
      </c>
      <c r="N452" s="3">
        <v>7545576</v>
      </c>
      <c r="O452" s="3">
        <v>159563300</v>
      </c>
      <c r="P452" s="3">
        <v>98.671449999999993</v>
      </c>
      <c r="Q452" s="3">
        <v>0</v>
      </c>
      <c r="R452" s="3">
        <v>0</v>
      </c>
      <c r="S452" s="3">
        <v>0</v>
      </c>
      <c r="T452" s="3">
        <v>-732.34780000000001</v>
      </c>
      <c r="U452" s="3">
        <v>-899.29909999999995</v>
      </c>
      <c r="V452" s="3">
        <v>0</v>
      </c>
      <c r="W452" s="3">
        <v>17376.07</v>
      </c>
      <c r="X452" s="3">
        <v>2.1350639999999999</v>
      </c>
      <c r="Y452" s="3">
        <v>0</v>
      </c>
      <c r="Z452" s="3">
        <v>0</v>
      </c>
      <c r="AA452" s="3">
        <v>0.72930790000000001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23934.39</v>
      </c>
      <c r="AK452" s="3">
        <v>13915.38</v>
      </c>
      <c r="AL452" s="3">
        <v>8703.3680000000004</v>
      </c>
      <c r="AM452" s="3">
        <v>0</v>
      </c>
      <c r="AN452" s="1" t="s">
        <v>49</v>
      </c>
    </row>
    <row r="453" spans="1:40" x14ac:dyDescent="0.25">
      <c r="A453" s="2">
        <v>29946</v>
      </c>
      <c r="B453" s="3">
        <v>64482.84</v>
      </c>
      <c r="C453" s="3">
        <v>0</v>
      </c>
      <c r="D453" s="3">
        <v>0</v>
      </c>
      <c r="E453" s="3">
        <v>59544.67</v>
      </c>
      <c r="F453" s="3">
        <v>2.4</v>
      </c>
      <c r="G453" s="3">
        <v>-4937.1779999999999</v>
      </c>
      <c r="H453" s="3">
        <v>41226.639999999999</v>
      </c>
      <c r="I453" s="3">
        <v>8609942</v>
      </c>
      <c r="J453" s="3">
        <v>0</v>
      </c>
      <c r="K453" s="3">
        <v>0</v>
      </c>
      <c r="L453" s="3">
        <v>2413278</v>
      </c>
      <c r="M453" s="3">
        <v>603839</v>
      </c>
      <c r="N453" s="3">
        <v>7558560</v>
      </c>
      <c r="O453" s="3">
        <v>159551500</v>
      </c>
      <c r="P453" s="3">
        <v>97.686040000000006</v>
      </c>
      <c r="Q453" s="3">
        <v>0</v>
      </c>
      <c r="R453" s="3">
        <v>0</v>
      </c>
      <c r="S453" s="3">
        <v>100880.7</v>
      </c>
      <c r="T453" s="3">
        <v>-730.46730000000002</v>
      </c>
      <c r="U453" s="3">
        <v>-895.66790000000003</v>
      </c>
      <c r="V453" s="3">
        <v>0</v>
      </c>
      <c r="W453" s="3">
        <v>9100.5059999999994</v>
      </c>
      <c r="X453" s="3">
        <v>5829.4719999999998</v>
      </c>
      <c r="Y453" s="3">
        <v>0</v>
      </c>
      <c r="Z453" s="3">
        <v>0</v>
      </c>
      <c r="AA453" s="3">
        <v>68.018559999999994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21567.11</v>
      </c>
      <c r="AK453" s="3">
        <v>13813.92</v>
      </c>
      <c r="AL453" s="3">
        <v>8580.7630000000008</v>
      </c>
      <c r="AM453" s="3">
        <v>0</v>
      </c>
      <c r="AN453" s="1" t="s">
        <v>49</v>
      </c>
    </row>
    <row r="454" spans="1:40" x14ac:dyDescent="0.25">
      <c r="A454" s="2">
        <v>29947</v>
      </c>
      <c r="B454" s="3">
        <v>55388.28</v>
      </c>
      <c r="C454" s="3">
        <v>0</v>
      </c>
      <c r="D454" s="3">
        <v>0</v>
      </c>
      <c r="E454" s="3">
        <v>50638.04</v>
      </c>
      <c r="F454" s="3">
        <v>2.4</v>
      </c>
      <c r="G454" s="3">
        <v>-4749.3530000000001</v>
      </c>
      <c r="H454" s="3">
        <v>69010.13</v>
      </c>
      <c r="I454" s="3">
        <v>8807471</v>
      </c>
      <c r="J454" s="3">
        <v>0</v>
      </c>
      <c r="K454" s="3">
        <v>0</v>
      </c>
      <c r="L454" s="3">
        <v>2413332</v>
      </c>
      <c r="M454" s="3">
        <v>546944.30000000005</v>
      </c>
      <c r="N454" s="3">
        <v>7569972</v>
      </c>
      <c r="O454" s="3">
        <v>159539900</v>
      </c>
      <c r="P454" s="3">
        <v>96.793629999999993</v>
      </c>
      <c r="Q454" s="3">
        <v>0</v>
      </c>
      <c r="R454" s="3">
        <v>0</v>
      </c>
      <c r="S454" s="3">
        <v>233471.4</v>
      </c>
      <c r="T454" s="3">
        <v>-728.97310000000004</v>
      </c>
      <c r="U454" s="3">
        <v>-892.19439999999997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19935.900000000001</v>
      </c>
      <c r="AK454" s="3">
        <v>13730.51</v>
      </c>
      <c r="AL454" s="3">
        <v>8522.6039999999994</v>
      </c>
      <c r="AM454" s="3">
        <v>0</v>
      </c>
      <c r="AN454" s="1" t="s">
        <v>49</v>
      </c>
    </row>
    <row r="455" spans="1:40" x14ac:dyDescent="0.25">
      <c r="A455" s="2">
        <v>29948</v>
      </c>
      <c r="B455" s="3">
        <v>48372.23</v>
      </c>
      <c r="C455" s="3">
        <v>0</v>
      </c>
      <c r="D455" s="3">
        <v>0</v>
      </c>
      <c r="E455" s="3">
        <v>43769</v>
      </c>
      <c r="F455" s="3">
        <v>2.1</v>
      </c>
      <c r="G455" s="3">
        <v>-4602.4650000000001</v>
      </c>
      <c r="H455" s="3">
        <v>66402.86</v>
      </c>
      <c r="I455" s="3">
        <v>8917357</v>
      </c>
      <c r="J455" s="3">
        <v>0</v>
      </c>
      <c r="K455" s="3">
        <v>0</v>
      </c>
      <c r="L455" s="3">
        <v>2413341</v>
      </c>
      <c r="M455" s="3">
        <v>498360.7</v>
      </c>
      <c r="N455" s="3">
        <v>7579993</v>
      </c>
      <c r="O455" s="3">
        <v>159528500</v>
      </c>
      <c r="P455" s="3">
        <v>96.018749999999997</v>
      </c>
      <c r="Q455" s="3">
        <v>0</v>
      </c>
      <c r="R455" s="3">
        <v>0</v>
      </c>
      <c r="S455" s="3">
        <v>114352</v>
      </c>
      <c r="T455" s="3">
        <v>-727.7713</v>
      </c>
      <c r="U455" s="3">
        <v>-888.86789999999996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0.32316980000000001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18467.7</v>
      </c>
      <c r="AK455" s="3">
        <v>13660.11</v>
      </c>
      <c r="AL455" s="3">
        <v>8444.8719999999994</v>
      </c>
      <c r="AM455" s="3">
        <v>0</v>
      </c>
      <c r="AN455" s="1" t="s">
        <v>49</v>
      </c>
    </row>
    <row r="456" spans="1:40" x14ac:dyDescent="0.25">
      <c r="A456" s="2">
        <v>29949</v>
      </c>
      <c r="B456" s="3">
        <v>42853.3</v>
      </c>
      <c r="C456" s="3">
        <v>0</v>
      </c>
      <c r="D456" s="3">
        <v>0</v>
      </c>
      <c r="E456" s="3">
        <v>38373.360000000001</v>
      </c>
      <c r="F456" s="3">
        <v>2.1</v>
      </c>
      <c r="G456" s="3">
        <v>-4479.174</v>
      </c>
      <c r="H456" s="3">
        <v>69010.13</v>
      </c>
      <c r="I456" s="3">
        <v>9454581</v>
      </c>
      <c r="J456" s="3">
        <v>0</v>
      </c>
      <c r="K456" s="3">
        <v>0</v>
      </c>
      <c r="L456" s="3">
        <v>2413344</v>
      </c>
      <c r="M456" s="3">
        <v>456291.2</v>
      </c>
      <c r="N456" s="3">
        <v>7588986</v>
      </c>
      <c r="O456" s="3">
        <v>159517100</v>
      </c>
      <c r="P456" s="3">
        <v>95.25121</v>
      </c>
      <c r="Q456" s="3">
        <v>0</v>
      </c>
      <c r="R456" s="3">
        <v>0</v>
      </c>
      <c r="S456" s="3">
        <v>547252.80000000005</v>
      </c>
      <c r="T456" s="3">
        <v>-726.79390000000001</v>
      </c>
      <c r="U456" s="3">
        <v>-885.67960000000005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17293.560000000001</v>
      </c>
      <c r="AK456" s="3">
        <v>13599.18</v>
      </c>
      <c r="AL456" s="3">
        <v>8298.643</v>
      </c>
      <c r="AM456" s="3">
        <v>0</v>
      </c>
      <c r="AN456" s="1" t="s">
        <v>49</v>
      </c>
    </row>
    <row r="457" spans="1:40" x14ac:dyDescent="0.25">
      <c r="A457" s="2">
        <v>29950</v>
      </c>
      <c r="B457" s="3">
        <v>38462.69</v>
      </c>
      <c r="C457" s="3">
        <v>0</v>
      </c>
      <c r="D457" s="3">
        <v>0</v>
      </c>
      <c r="E457" s="3">
        <v>34072.080000000002</v>
      </c>
      <c r="F457" s="3">
        <v>2.1</v>
      </c>
      <c r="G457" s="3">
        <v>-4389.8760000000002</v>
      </c>
      <c r="H457" s="3">
        <v>69010.13</v>
      </c>
      <c r="I457" s="3">
        <v>9801964</v>
      </c>
      <c r="J457" s="3">
        <v>0</v>
      </c>
      <c r="K457" s="3">
        <v>0</v>
      </c>
      <c r="L457" s="3">
        <v>2413346</v>
      </c>
      <c r="M457" s="3">
        <v>419808.6</v>
      </c>
      <c r="N457" s="3">
        <v>7596807</v>
      </c>
      <c r="O457" s="3">
        <v>159505700</v>
      </c>
      <c r="P457" s="3">
        <v>94.510890000000003</v>
      </c>
      <c r="Q457" s="3">
        <v>0</v>
      </c>
      <c r="R457" s="3">
        <v>0</v>
      </c>
      <c r="S457" s="3">
        <v>356886.4</v>
      </c>
      <c r="T457" s="3">
        <v>-725.99159999999995</v>
      </c>
      <c r="U457" s="3">
        <v>-882.62180000000001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15956.4</v>
      </c>
      <c r="AK457" s="3">
        <v>13545.09</v>
      </c>
      <c r="AL457" s="3">
        <v>8133.6869999999999</v>
      </c>
      <c r="AM457" s="3">
        <v>0</v>
      </c>
      <c r="AN457" s="1" t="s">
        <v>49</v>
      </c>
    </row>
    <row r="458" spans="1:40" x14ac:dyDescent="0.25">
      <c r="A458" s="2">
        <v>29951</v>
      </c>
      <c r="B458" s="3">
        <v>34922.68</v>
      </c>
      <c r="C458" s="3">
        <v>0</v>
      </c>
      <c r="D458" s="3">
        <v>0</v>
      </c>
      <c r="E458" s="3">
        <v>30616.880000000001</v>
      </c>
      <c r="F458" s="3">
        <v>2.1</v>
      </c>
      <c r="G458" s="3">
        <v>-4305.165</v>
      </c>
      <c r="H458" s="3">
        <v>69010.13</v>
      </c>
      <c r="I458" s="3">
        <v>9960863</v>
      </c>
      <c r="J458" s="3">
        <v>0</v>
      </c>
      <c r="K458" s="3">
        <v>0</v>
      </c>
      <c r="L458" s="3">
        <v>2413346</v>
      </c>
      <c r="M458" s="3">
        <v>387816.5</v>
      </c>
      <c r="N458" s="3">
        <v>7603724</v>
      </c>
      <c r="O458" s="3">
        <v>159494200</v>
      </c>
      <c r="P458" s="3">
        <v>93.873410000000007</v>
      </c>
      <c r="Q458" s="3">
        <v>0</v>
      </c>
      <c r="R458" s="3">
        <v>0</v>
      </c>
      <c r="S458" s="3">
        <v>167206.1</v>
      </c>
      <c r="T458" s="3">
        <v>-725.32690000000002</v>
      </c>
      <c r="U458" s="3">
        <v>-879.69179999999994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14873.83</v>
      </c>
      <c r="AK458" s="3">
        <v>13497.06</v>
      </c>
      <c r="AL458" s="3">
        <v>7955.3869999999997</v>
      </c>
      <c r="AM458" s="3">
        <v>0</v>
      </c>
      <c r="AN458" s="1" t="s">
        <v>49</v>
      </c>
    </row>
    <row r="459" spans="1:40" x14ac:dyDescent="0.25">
      <c r="A459" s="2">
        <v>29952</v>
      </c>
      <c r="B459" s="3">
        <v>32047.79</v>
      </c>
      <c r="C459" s="3">
        <v>0</v>
      </c>
      <c r="D459" s="3">
        <v>0</v>
      </c>
      <c r="E459" s="3">
        <v>27814.19</v>
      </c>
      <c r="F459" s="3">
        <v>2.1</v>
      </c>
      <c r="G459" s="3">
        <v>-4232.9080000000004</v>
      </c>
      <c r="H459" s="3">
        <v>69010.13</v>
      </c>
      <c r="I459" s="3">
        <v>10664770</v>
      </c>
      <c r="J459" s="3">
        <v>0</v>
      </c>
      <c r="K459" s="3">
        <v>0</v>
      </c>
      <c r="L459" s="3">
        <v>2413346</v>
      </c>
      <c r="M459" s="3">
        <v>359392.7</v>
      </c>
      <c r="N459" s="3">
        <v>7610003</v>
      </c>
      <c r="O459" s="3">
        <v>159482700</v>
      </c>
      <c r="P459" s="3">
        <v>93.190029999999993</v>
      </c>
      <c r="Q459" s="3">
        <v>0</v>
      </c>
      <c r="R459" s="3">
        <v>0</v>
      </c>
      <c r="S459" s="3">
        <v>708448.9</v>
      </c>
      <c r="T459" s="3">
        <v>-724.82950000000005</v>
      </c>
      <c r="U459" s="3">
        <v>-876.88260000000002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14064.67</v>
      </c>
      <c r="AK459" s="3">
        <v>13453.35</v>
      </c>
      <c r="AL459" s="3">
        <v>7783.6509999999998</v>
      </c>
      <c r="AM459" s="3">
        <v>0</v>
      </c>
      <c r="AN459" s="1" t="s">
        <v>49</v>
      </c>
    </row>
    <row r="460" spans="1:40" x14ac:dyDescent="0.25">
      <c r="A460" s="2">
        <v>29953</v>
      </c>
      <c r="B460" s="3">
        <v>29670.67</v>
      </c>
      <c r="C460" s="3">
        <v>0</v>
      </c>
      <c r="D460" s="3">
        <v>0</v>
      </c>
      <c r="E460" s="3">
        <v>25502.06</v>
      </c>
      <c r="F460" s="3">
        <v>2.1</v>
      </c>
      <c r="G460" s="3">
        <v>-4167.9549999999999</v>
      </c>
      <c r="H460" s="3">
        <v>69010.13</v>
      </c>
      <c r="I460" s="3">
        <v>11176490</v>
      </c>
      <c r="J460" s="3">
        <v>0</v>
      </c>
      <c r="K460" s="3">
        <v>0</v>
      </c>
      <c r="L460" s="3">
        <v>2413346</v>
      </c>
      <c r="M460" s="3">
        <v>334138.7</v>
      </c>
      <c r="N460" s="3">
        <v>7615440</v>
      </c>
      <c r="O460" s="3">
        <v>159471300</v>
      </c>
      <c r="P460" s="3">
        <v>92.54383</v>
      </c>
      <c r="Q460" s="3">
        <v>0</v>
      </c>
      <c r="R460" s="3">
        <v>0</v>
      </c>
      <c r="S460" s="3">
        <v>514567.9</v>
      </c>
      <c r="T460" s="3">
        <v>-724.40120000000002</v>
      </c>
      <c r="U460" s="3">
        <v>-874.18799999999999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13167.44</v>
      </c>
      <c r="AK460" s="3">
        <v>13414.15</v>
      </c>
      <c r="AL460" s="3">
        <v>7728.6229999999996</v>
      </c>
      <c r="AM460" s="3">
        <v>0</v>
      </c>
      <c r="AN460" s="1" t="s">
        <v>49</v>
      </c>
    </row>
    <row r="461" spans="1:40" x14ac:dyDescent="0.25">
      <c r="A461" s="2">
        <v>29954</v>
      </c>
      <c r="B461" s="3">
        <v>27677.73</v>
      </c>
      <c r="C461" s="3">
        <v>0</v>
      </c>
      <c r="D461" s="3">
        <v>0</v>
      </c>
      <c r="E461" s="3">
        <v>23574.39</v>
      </c>
      <c r="F461" s="3">
        <v>2.1</v>
      </c>
      <c r="G461" s="3">
        <v>-4102.7280000000001</v>
      </c>
      <c r="H461" s="3">
        <v>69010.13</v>
      </c>
      <c r="I461" s="3">
        <v>11643080</v>
      </c>
      <c r="J461" s="3">
        <v>0</v>
      </c>
      <c r="K461" s="3">
        <v>0</v>
      </c>
      <c r="L461" s="3">
        <v>2413346</v>
      </c>
      <c r="M461" s="3">
        <v>311595.7</v>
      </c>
      <c r="N461" s="3">
        <v>7620198</v>
      </c>
      <c r="O461" s="3">
        <v>159459800</v>
      </c>
      <c r="P461" s="3">
        <v>91.932370000000006</v>
      </c>
      <c r="Q461" s="3">
        <v>0</v>
      </c>
      <c r="R461" s="3">
        <v>0</v>
      </c>
      <c r="S461" s="3">
        <v>466592.8</v>
      </c>
      <c r="T461" s="3">
        <v>-724.02729999999997</v>
      </c>
      <c r="U461" s="3">
        <v>-871.60180000000003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12348.44</v>
      </c>
      <c r="AK461" s="3">
        <v>13378.66</v>
      </c>
      <c r="AL461" s="3">
        <v>7588.7709999999997</v>
      </c>
      <c r="AM461" s="3">
        <v>0</v>
      </c>
      <c r="AN461" s="1" t="s">
        <v>49</v>
      </c>
    </row>
    <row r="462" spans="1:40" x14ac:dyDescent="0.25">
      <c r="A462" s="2">
        <v>29955</v>
      </c>
      <c r="B462" s="3">
        <v>26020.35</v>
      </c>
      <c r="C462" s="3">
        <v>0</v>
      </c>
      <c r="D462" s="3">
        <v>0</v>
      </c>
      <c r="E462" s="3">
        <v>21963.84</v>
      </c>
      <c r="F462" s="3">
        <v>2.1</v>
      </c>
      <c r="G462" s="3">
        <v>-4055.92</v>
      </c>
      <c r="H462" s="3">
        <v>69010.13</v>
      </c>
      <c r="I462" s="3">
        <v>12950920</v>
      </c>
      <c r="J462" s="3">
        <v>0</v>
      </c>
      <c r="K462" s="3">
        <v>0</v>
      </c>
      <c r="L462" s="3">
        <v>2413346</v>
      </c>
      <c r="M462" s="3">
        <v>291520.59999999998</v>
      </c>
      <c r="N462" s="3">
        <v>7624114</v>
      </c>
      <c r="O462" s="3">
        <v>159448300</v>
      </c>
      <c r="P462" s="3">
        <v>91.339910000000003</v>
      </c>
      <c r="Q462" s="3">
        <v>0</v>
      </c>
      <c r="R462" s="3">
        <v>0</v>
      </c>
      <c r="S462" s="3">
        <v>1310372</v>
      </c>
      <c r="T462" s="3">
        <v>-723.68539999999996</v>
      </c>
      <c r="U462" s="3">
        <v>-869.11860000000001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11459.19</v>
      </c>
      <c r="AK462" s="3">
        <v>13346.41</v>
      </c>
      <c r="AL462" s="3">
        <v>7542.2160000000003</v>
      </c>
      <c r="AM462" s="3">
        <v>0</v>
      </c>
      <c r="AN462" s="1" t="s">
        <v>49</v>
      </c>
    </row>
    <row r="463" spans="1:40" x14ac:dyDescent="0.25">
      <c r="A463" s="2">
        <v>29956</v>
      </c>
      <c r="B463" s="3">
        <v>24621.439999999999</v>
      </c>
      <c r="C463" s="3">
        <v>0</v>
      </c>
      <c r="D463" s="3">
        <v>0</v>
      </c>
      <c r="E463" s="3">
        <v>20606.25</v>
      </c>
      <c r="F463" s="3">
        <v>2.1</v>
      </c>
      <c r="G463" s="3">
        <v>-4014.6260000000002</v>
      </c>
      <c r="H463" s="3">
        <v>69010.13</v>
      </c>
      <c r="I463" s="3">
        <v>13595440</v>
      </c>
      <c r="J463" s="3">
        <v>0</v>
      </c>
      <c r="K463" s="3">
        <v>0</v>
      </c>
      <c r="L463" s="3">
        <v>2413346</v>
      </c>
      <c r="M463" s="3">
        <v>273289.40000000002</v>
      </c>
      <c r="N463" s="3">
        <v>7627725</v>
      </c>
      <c r="O463" s="3">
        <v>159436700</v>
      </c>
      <c r="P463" s="3">
        <v>90.77731</v>
      </c>
      <c r="Q463" s="3">
        <v>0</v>
      </c>
      <c r="R463" s="3">
        <v>0</v>
      </c>
      <c r="S463" s="3">
        <v>653782.4</v>
      </c>
      <c r="T463" s="3">
        <v>-723.38220000000001</v>
      </c>
      <c r="U463" s="3">
        <v>-866.73389999999995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10942.71</v>
      </c>
      <c r="AK463" s="3">
        <v>13316.39</v>
      </c>
      <c r="AL463" s="3">
        <v>7329.4129999999996</v>
      </c>
      <c r="AM463" s="3">
        <v>0</v>
      </c>
      <c r="AN463" s="1" t="s">
        <v>49</v>
      </c>
    </row>
    <row r="464" spans="1:40" x14ac:dyDescent="0.25">
      <c r="A464" s="2">
        <v>29957</v>
      </c>
      <c r="B464" s="3">
        <v>23436.22</v>
      </c>
      <c r="C464" s="3">
        <v>0</v>
      </c>
      <c r="D464" s="3">
        <v>0</v>
      </c>
      <c r="E464" s="3">
        <v>19457.37</v>
      </c>
      <c r="F464" s="3">
        <v>2.1</v>
      </c>
      <c r="G464" s="3">
        <v>-3978.346</v>
      </c>
      <c r="H464" s="3">
        <v>69010.13</v>
      </c>
      <c r="I464" s="3">
        <v>13595440</v>
      </c>
      <c r="J464" s="3">
        <v>0</v>
      </c>
      <c r="K464" s="3">
        <v>0</v>
      </c>
      <c r="L464" s="3">
        <v>2413346</v>
      </c>
      <c r="M464" s="3">
        <v>256698.9</v>
      </c>
      <c r="N464" s="3">
        <v>7631010</v>
      </c>
      <c r="O464" s="3">
        <v>159425000</v>
      </c>
      <c r="P464" s="3">
        <v>90.277109999999993</v>
      </c>
      <c r="Q464" s="3">
        <v>0</v>
      </c>
      <c r="R464" s="3">
        <v>0</v>
      </c>
      <c r="S464" s="3">
        <v>0</v>
      </c>
      <c r="T464" s="3">
        <v>-723.23590000000002</v>
      </c>
      <c r="U464" s="3">
        <v>-864.44320000000005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10422.83</v>
      </c>
      <c r="AK464" s="3">
        <v>13288.42</v>
      </c>
      <c r="AL464" s="3">
        <v>7136.6589999999997</v>
      </c>
      <c r="AM464" s="3">
        <v>0</v>
      </c>
      <c r="AN464" s="1" t="s">
        <v>49</v>
      </c>
    </row>
    <row r="465" spans="1:40" x14ac:dyDescent="0.25">
      <c r="A465" s="2">
        <v>29958</v>
      </c>
      <c r="B465" s="3">
        <v>22422.11</v>
      </c>
      <c r="C465" s="3">
        <v>0</v>
      </c>
      <c r="D465" s="3">
        <v>0</v>
      </c>
      <c r="E465" s="3">
        <v>18481.41</v>
      </c>
      <c r="F465" s="3">
        <v>2.1</v>
      </c>
      <c r="G465" s="3">
        <v>-3940.2910000000002</v>
      </c>
      <c r="H465" s="3">
        <v>69010.13</v>
      </c>
      <c r="I465" s="3">
        <v>13595440</v>
      </c>
      <c r="J465" s="3">
        <v>0</v>
      </c>
      <c r="K465" s="3">
        <v>0</v>
      </c>
      <c r="L465" s="3">
        <v>2413346</v>
      </c>
      <c r="M465" s="3">
        <v>241740.4</v>
      </c>
      <c r="N465" s="3">
        <v>7633747</v>
      </c>
      <c r="O465" s="3">
        <v>159413200</v>
      </c>
      <c r="P465" s="3">
        <v>89.872969999999995</v>
      </c>
      <c r="Q465" s="3">
        <v>0</v>
      </c>
      <c r="R465" s="3">
        <v>0</v>
      </c>
      <c r="S465" s="3">
        <v>0</v>
      </c>
      <c r="T465" s="3">
        <v>-723.07539999999995</v>
      </c>
      <c r="U465" s="3">
        <v>-862.24090000000001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9740.7170000000006</v>
      </c>
      <c r="AK465" s="3">
        <v>13262.39</v>
      </c>
      <c r="AL465" s="3">
        <v>7001.5739999999996</v>
      </c>
      <c r="AM465" s="3">
        <v>0</v>
      </c>
      <c r="AN465" s="1" t="s">
        <v>49</v>
      </c>
    </row>
    <row r="466" spans="1:40" x14ac:dyDescent="0.25">
      <c r="A466" s="2">
        <v>29959</v>
      </c>
      <c r="B466" s="3">
        <v>21550.12</v>
      </c>
      <c r="C466" s="3">
        <v>0</v>
      </c>
      <c r="D466" s="3">
        <v>0</v>
      </c>
      <c r="E466" s="3">
        <v>17647.22</v>
      </c>
      <c r="F466" s="3">
        <v>2.1</v>
      </c>
      <c r="G466" s="3">
        <v>-3902.57</v>
      </c>
      <c r="H466" s="3">
        <v>69010.13</v>
      </c>
      <c r="I466" s="3">
        <v>13595440</v>
      </c>
      <c r="J466" s="3">
        <v>0</v>
      </c>
      <c r="K466" s="3">
        <v>0</v>
      </c>
      <c r="L466" s="3">
        <v>2413346</v>
      </c>
      <c r="M466" s="3">
        <v>228275</v>
      </c>
      <c r="N466" s="3">
        <v>7635892</v>
      </c>
      <c r="O466" s="3">
        <v>159401400</v>
      </c>
      <c r="P466" s="3">
        <v>89.547129999999996</v>
      </c>
      <c r="Q466" s="3">
        <v>0</v>
      </c>
      <c r="R466" s="3">
        <v>0</v>
      </c>
      <c r="S466" s="3">
        <v>0</v>
      </c>
      <c r="T466" s="3">
        <v>-722.91200000000003</v>
      </c>
      <c r="U466" s="3">
        <v>-860.1223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9057.348</v>
      </c>
      <c r="AK466" s="3">
        <v>13238.02</v>
      </c>
      <c r="AL466" s="3">
        <v>6911.3909999999996</v>
      </c>
      <c r="AM466" s="3">
        <v>0</v>
      </c>
      <c r="AN466" s="1" t="s">
        <v>49</v>
      </c>
    </row>
    <row r="467" spans="1:40" x14ac:dyDescent="0.25">
      <c r="A467" s="2">
        <v>29960</v>
      </c>
      <c r="B467" s="3">
        <v>20491.22</v>
      </c>
      <c r="C467" s="3">
        <v>0</v>
      </c>
      <c r="D467" s="3">
        <v>0</v>
      </c>
      <c r="E467" s="3">
        <v>16929.509999999998</v>
      </c>
      <c r="F467" s="3">
        <v>1.5</v>
      </c>
      <c r="G467" s="3">
        <v>-3561.5419999999999</v>
      </c>
      <c r="H467" s="3">
        <v>61191.83</v>
      </c>
      <c r="I467" s="3">
        <v>13595440</v>
      </c>
      <c r="J467" s="3">
        <v>0</v>
      </c>
      <c r="K467" s="3">
        <v>0</v>
      </c>
      <c r="L467" s="3">
        <v>2413346</v>
      </c>
      <c r="M467" s="3">
        <v>216191.5</v>
      </c>
      <c r="N467" s="3">
        <v>7637344</v>
      </c>
      <c r="O467" s="3">
        <v>159390000</v>
      </c>
      <c r="P467" s="3">
        <v>89.38</v>
      </c>
      <c r="Q467" s="3">
        <v>0</v>
      </c>
      <c r="R467" s="3">
        <v>0</v>
      </c>
      <c r="S467" s="3">
        <v>0</v>
      </c>
      <c r="T467" s="3">
        <v>-722.73580000000004</v>
      </c>
      <c r="U467" s="3">
        <v>-858.08240000000001</v>
      </c>
      <c r="V467" s="3">
        <v>0</v>
      </c>
      <c r="W467" s="3">
        <v>7818.3</v>
      </c>
      <c r="X467" s="3">
        <v>0.86673370000000005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8367.9889999999996</v>
      </c>
      <c r="AK467" s="3">
        <v>13212.76</v>
      </c>
      <c r="AL467" s="3">
        <v>6913.8580000000002</v>
      </c>
      <c r="AM467" s="3">
        <v>0</v>
      </c>
      <c r="AN467" s="1" t="s">
        <v>49</v>
      </c>
    </row>
    <row r="468" spans="1:40" x14ac:dyDescent="0.25">
      <c r="A468" s="2">
        <v>29961</v>
      </c>
      <c r="B468" s="3">
        <v>19843.82</v>
      </c>
      <c r="C468" s="3">
        <v>0</v>
      </c>
      <c r="D468" s="3">
        <v>0</v>
      </c>
      <c r="E468" s="3">
        <v>16311.06</v>
      </c>
      <c r="F468" s="3">
        <v>1.5</v>
      </c>
      <c r="G468" s="3">
        <v>-3532.6460000000002</v>
      </c>
      <c r="H468" s="3">
        <v>40468.629999999997</v>
      </c>
      <c r="I468" s="3">
        <v>13595440</v>
      </c>
      <c r="J468" s="3">
        <v>0</v>
      </c>
      <c r="K468" s="3">
        <v>0</v>
      </c>
      <c r="L468" s="3">
        <v>2413346</v>
      </c>
      <c r="M468" s="3">
        <v>205070.3</v>
      </c>
      <c r="N468" s="3">
        <v>7638575</v>
      </c>
      <c r="O468" s="3">
        <v>159378400</v>
      </c>
      <c r="P468" s="3">
        <v>89.27046</v>
      </c>
      <c r="Q468" s="3">
        <v>0</v>
      </c>
      <c r="R468" s="3">
        <v>0</v>
      </c>
      <c r="S468" s="3">
        <v>0</v>
      </c>
      <c r="T468" s="3">
        <v>-722.57640000000004</v>
      </c>
      <c r="U468" s="3">
        <v>-856.11869999999999</v>
      </c>
      <c r="V468" s="3">
        <v>0</v>
      </c>
      <c r="W468" s="3">
        <v>20723.2</v>
      </c>
      <c r="X468" s="3">
        <v>2.4213480000000001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8002.9669999999996</v>
      </c>
      <c r="AK468" s="3">
        <v>13191.83</v>
      </c>
      <c r="AL468" s="3">
        <v>6770.308</v>
      </c>
      <c r="AM468" s="3">
        <v>0</v>
      </c>
      <c r="AN468" s="1" t="s">
        <v>49</v>
      </c>
    </row>
    <row r="469" spans="1:40" x14ac:dyDescent="0.25">
      <c r="A469" s="2">
        <v>29962</v>
      </c>
      <c r="B469" s="3">
        <v>19413.45</v>
      </c>
      <c r="C469" s="3">
        <v>0</v>
      </c>
      <c r="D469" s="3">
        <v>0</v>
      </c>
      <c r="E469" s="3">
        <v>15772.63</v>
      </c>
      <c r="F469" s="3">
        <v>1.5</v>
      </c>
      <c r="G469" s="3">
        <v>-3640.71</v>
      </c>
      <c r="H469" s="3">
        <v>20733.53</v>
      </c>
      <c r="I469" s="3">
        <v>13595390</v>
      </c>
      <c r="J469" s="3">
        <v>0</v>
      </c>
      <c r="K469" s="3">
        <v>0</v>
      </c>
      <c r="L469" s="3">
        <v>2413346</v>
      </c>
      <c r="M469" s="3">
        <v>194784.3</v>
      </c>
      <c r="N469" s="3">
        <v>7639560</v>
      </c>
      <c r="O469" s="3">
        <v>159366700</v>
      </c>
      <c r="P469" s="3">
        <v>89.163640000000001</v>
      </c>
      <c r="Q469" s="3">
        <v>0</v>
      </c>
      <c r="R469" s="3">
        <v>0</v>
      </c>
      <c r="S469" s="3">
        <v>0</v>
      </c>
      <c r="T469" s="3">
        <v>-722.43359999999996</v>
      </c>
      <c r="U469" s="3">
        <v>-854.22940000000006</v>
      </c>
      <c r="V469" s="3">
        <v>0</v>
      </c>
      <c r="W469" s="3">
        <v>19735.099999999999</v>
      </c>
      <c r="X469" s="3">
        <v>53.353879999999997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7687.6189999999997</v>
      </c>
      <c r="AK469" s="3">
        <v>13173.31</v>
      </c>
      <c r="AL469" s="3">
        <v>6702.0079999999998</v>
      </c>
      <c r="AM469" s="3">
        <v>0</v>
      </c>
      <c r="AN469" s="1" t="s">
        <v>49</v>
      </c>
    </row>
    <row r="470" spans="1:40" x14ac:dyDescent="0.25">
      <c r="A470" s="2">
        <v>29963</v>
      </c>
      <c r="B470" s="3">
        <v>18974.47</v>
      </c>
      <c r="C470" s="3">
        <v>0</v>
      </c>
      <c r="D470" s="3">
        <v>0</v>
      </c>
      <c r="E470" s="3">
        <v>15303.26</v>
      </c>
      <c r="F470" s="3">
        <v>1.5</v>
      </c>
      <c r="G470" s="3">
        <v>-3671.0929999999998</v>
      </c>
      <c r="H470" s="3">
        <v>16017.47</v>
      </c>
      <c r="I470" s="3">
        <v>13595110</v>
      </c>
      <c r="J470" s="3">
        <v>0</v>
      </c>
      <c r="K470" s="3">
        <v>0</v>
      </c>
      <c r="L470" s="3">
        <v>2413346</v>
      </c>
      <c r="M470" s="3">
        <v>185300</v>
      </c>
      <c r="N470" s="3">
        <v>7640350</v>
      </c>
      <c r="O470" s="3">
        <v>159354900</v>
      </c>
      <c r="P470" s="3">
        <v>89.051069999999996</v>
      </c>
      <c r="Q470" s="3">
        <v>0</v>
      </c>
      <c r="R470" s="3">
        <v>0</v>
      </c>
      <c r="S470" s="3">
        <v>0</v>
      </c>
      <c r="T470" s="3">
        <v>-722.30809999999997</v>
      </c>
      <c r="U470" s="3">
        <v>-852.41</v>
      </c>
      <c r="V470" s="3">
        <v>0</v>
      </c>
      <c r="W470" s="3">
        <v>4716.0600000000004</v>
      </c>
      <c r="X470" s="3">
        <v>278.02940000000001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7336.6409999999996</v>
      </c>
      <c r="AK470" s="3">
        <v>13154.7</v>
      </c>
      <c r="AL470" s="3">
        <v>6544.7460000000001</v>
      </c>
      <c r="AM470" s="3">
        <v>0</v>
      </c>
      <c r="AN470" s="1" t="s">
        <v>49</v>
      </c>
    </row>
    <row r="471" spans="1:40" x14ac:dyDescent="0.25">
      <c r="A471" s="2">
        <v>29964</v>
      </c>
      <c r="B471" s="3">
        <v>18558.32</v>
      </c>
      <c r="C471" s="3">
        <v>0</v>
      </c>
      <c r="D471" s="3">
        <v>0</v>
      </c>
      <c r="E471" s="3">
        <v>14893.73</v>
      </c>
      <c r="F471" s="3">
        <v>1.5</v>
      </c>
      <c r="G471" s="3">
        <v>-3664.471</v>
      </c>
      <c r="H471" s="3">
        <v>9299.1389999999992</v>
      </c>
      <c r="I471" s="3">
        <v>13593150</v>
      </c>
      <c r="J471" s="3">
        <v>0</v>
      </c>
      <c r="K471" s="3">
        <v>0</v>
      </c>
      <c r="L471" s="3">
        <v>2413346</v>
      </c>
      <c r="M471" s="3">
        <v>176488.7</v>
      </c>
      <c r="N471" s="3">
        <v>7641023</v>
      </c>
      <c r="O471" s="3">
        <v>159342900</v>
      </c>
      <c r="P471" s="3">
        <v>88.929100000000005</v>
      </c>
      <c r="Q471" s="3">
        <v>0</v>
      </c>
      <c r="R471" s="3">
        <v>0</v>
      </c>
      <c r="S471" s="3">
        <v>0</v>
      </c>
      <c r="T471" s="3">
        <v>-722.19870000000003</v>
      </c>
      <c r="U471" s="3">
        <v>-850.65639999999996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7054.7169999999996</v>
      </c>
      <c r="AK471" s="3">
        <v>13136.36</v>
      </c>
      <c r="AL471" s="3">
        <v>6380.1930000000002</v>
      </c>
      <c r="AM471" s="3">
        <v>0</v>
      </c>
      <c r="AN471" s="1" t="s">
        <v>49</v>
      </c>
    </row>
    <row r="472" spans="1:40" x14ac:dyDescent="0.25">
      <c r="A472" s="2">
        <v>29965</v>
      </c>
      <c r="B472" s="3">
        <v>17898.990000000002</v>
      </c>
      <c r="C472" s="3">
        <v>0</v>
      </c>
      <c r="D472" s="3">
        <v>0</v>
      </c>
      <c r="E472" s="3">
        <v>14531.82</v>
      </c>
      <c r="F472" s="3">
        <v>0.9</v>
      </c>
      <c r="G472" s="3">
        <v>-3367.087</v>
      </c>
      <c r="H472" s="3">
        <v>3820.9859999999999</v>
      </c>
      <c r="I472" s="3">
        <v>13584790</v>
      </c>
      <c r="J472" s="3">
        <v>0</v>
      </c>
      <c r="K472" s="3">
        <v>0</v>
      </c>
      <c r="L472" s="3">
        <v>2413346</v>
      </c>
      <c r="M472" s="3">
        <v>168721.1</v>
      </c>
      <c r="N472" s="3">
        <v>7641034</v>
      </c>
      <c r="O472" s="3">
        <v>159331200</v>
      </c>
      <c r="P472" s="3">
        <v>88.847819999999999</v>
      </c>
      <c r="Q472" s="3">
        <v>0</v>
      </c>
      <c r="R472" s="3">
        <v>0</v>
      </c>
      <c r="S472" s="3">
        <v>0</v>
      </c>
      <c r="T472" s="3">
        <v>-722.08410000000003</v>
      </c>
      <c r="U472" s="3">
        <v>-848.96450000000004</v>
      </c>
      <c r="V472" s="3">
        <v>0</v>
      </c>
      <c r="W472" s="3">
        <v>5478.1530000000002</v>
      </c>
      <c r="X472" s="3">
        <v>8362.7009999999991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6351.8119999999999</v>
      </c>
      <c r="AK472" s="3">
        <v>13115.15</v>
      </c>
      <c r="AL472" s="3">
        <v>6339.799</v>
      </c>
      <c r="AM472" s="3">
        <v>0</v>
      </c>
      <c r="AN472" s="1" t="s">
        <v>49</v>
      </c>
    </row>
    <row r="473" spans="1:40" x14ac:dyDescent="0.25">
      <c r="A473" s="2">
        <v>29966</v>
      </c>
      <c r="B473" s="3">
        <v>17591.48</v>
      </c>
      <c r="C473" s="3">
        <v>0</v>
      </c>
      <c r="D473" s="3">
        <v>0</v>
      </c>
      <c r="E473" s="3">
        <v>14219.95</v>
      </c>
      <c r="F473" s="3">
        <v>0.9</v>
      </c>
      <c r="G473" s="3">
        <v>-3371.6089999999999</v>
      </c>
      <c r="H473" s="3">
        <v>1064.614</v>
      </c>
      <c r="I473" s="3">
        <v>13570750</v>
      </c>
      <c r="J473" s="3">
        <v>0</v>
      </c>
      <c r="K473" s="3">
        <v>0</v>
      </c>
      <c r="L473" s="3">
        <v>2413346</v>
      </c>
      <c r="M473" s="3">
        <v>161611.1</v>
      </c>
      <c r="N473" s="3">
        <v>7640780</v>
      </c>
      <c r="O473" s="3">
        <v>159319700</v>
      </c>
      <c r="P473" s="3">
        <v>88.927549999999997</v>
      </c>
      <c r="Q473" s="3">
        <v>0</v>
      </c>
      <c r="R473" s="3">
        <v>0</v>
      </c>
      <c r="S473" s="3">
        <v>0</v>
      </c>
      <c r="T473" s="3">
        <v>-721.98249999999996</v>
      </c>
      <c r="U473" s="3">
        <v>-482.44170000000003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5995.4690000000001</v>
      </c>
      <c r="AK473" s="3">
        <v>13104.75</v>
      </c>
      <c r="AL473" s="3">
        <v>6247.4110000000001</v>
      </c>
      <c r="AM473" s="3">
        <v>0</v>
      </c>
      <c r="AN473" s="1" t="s">
        <v>49</v>
      </c>
    </row>
    <row r="474" spans="1:40" x14ac:dyDescent="0.25">
      <c r="A474" s="2">
        <v>29967</v>
      </c>
      <c r="B474" s="3">
        <v>17302.54</v>
      </c>
      <c r="C474" s="3">
        <v>0</v>
      </c>
      <c r="D474" s="3">
        <v>0</v>
      </c>
      <c r="E474" s="3">
        <v>13940.91</v>
      </c>
      <c r="F474" s="3">
        <v>0.9</v>
      </c>
      <c r="G474" s="3">
        <v>-3361.7170000000001</v>
      </c>
      <c r="H474" s="3">
        <v>138.0437</v>
      </c>
      <c r="I474" s="3">
        <v>13546130</v>
      </c>
      <c r="J474" s="3">
        <v>0</v>
      </c>
      <c r="K474" s="3">
        <v>0</v>
      </c>
      <c r="L474" s="3">
        <v>2413346</v>
      </c>
      <c r="M474" s="3">
        <v>154984.9</v>
      </c>
      <c r="N474" s="3">
        <v>7640403</v>
      </c>
      <c r="O474" s="3">
        <v>159307800</v>
      </c>
      <c r="P474" s="3">
        <v>89.004130000000004</v>
      </c>
      <c r="Q474" s="3">
        <v>0</v>
      </c>
      <c r="R474" s="3">
        <v>0</v>
      </c>
      <c r="S474" s="3">
        <v>0</v>
      </c>
      <c r="T474" s="3">
        <v>-721.88589999999999</v>
      </c>
      <c r="U474" s="3">
        <v>-936.7396</v>
      </c>
      <c r="V474" s="3">
        <v>0</v>
      </c>
      <c r="W474" s="3">
        <v>926.57060000000001</v>
      </c>
      <c r="X474" s="3">
        <v>24620.52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5770.9049999999997</v>
      </c>
      <c r="AK474" s="3">
        <v>13084.72</v>
      </c>
      <c r="AL474" s="3">
        <v>6147.1719999999996</v>
      </c>
      <c r="AM474" s="3">
        <v>0</v>
      </c>
      <c r="AN474" s="1" t="s">
        <v>49</v>
      </c>
    </row>
    <row r="475" spans="1:40" x14ac:dyDescent="0.25">
      <c r="A475" s="2">
        <v>29968</v>
      </c>
      <c r="B475" s="3">
        <v>17147.29</v>
      </c>
      <c r="C475" s="3">
        <v>0</v>
      </c>
      <c r="D475" s="3">
        <v>0</v>
      </c>
      <c r="E475" s="3">
        <v>13696.52</v>
      </c>
      <c r="F475" s="3">
        <v>0.9</v>
      </c>
      <c r="G475" s="3">
        <v>-3450.8470000000002</v>
      </c>
      <c r="H475" s="3">
        <v>87.405720000000002</v>
      </c>
      <c r="I475" s="3">
        <v>13529570</v>
      </c>
      <c r="J475" s="3">
        <v>0</v>
      </c>
      <c r="K475" s="3">
        <v>0</v>
      </c>
      <c r="L475" s="3">
        <v>2413346</v>
      </c>
      <c r="M475" s="3">
        <v>148800.29999999999</v>
      </c>
      <c r="N475" s="3">
        <v>7639945</v>
      </c>
      <c r="O475" s="3">
        <v>159295600</v>
      </c>
      <c r="P475" s="3">
        <v>89.078050000000005</v>
      </c>
      <c r="Q475" s="3">
        <v>0</v>
      </c>
      <c r="R475" s="3">
        <v>0</v>
      </c>
      <c r="S475" s="3">
        <v>0</v>
      </c>
      <c r="T475" s="3">
        <v>-721.80060000000003</v>
      </c>
      <c r="U475" s="3">
        <v>-919.28229999999996</v>
      </c>
      <c r="V475" s="3">
        <v>0</v>
      </c>
      <c r="W475" s="3">
        <v>50.637999999999998</v>
      </c>
      <c r="X475" s="3">
        <v>16552.5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5558.2439999999997</v>
      </c>
      <c r="AK475" s="3">
        <v>13069.46</v>
      </c>
      <c r="AL475" s="3">
        <v>6014.86</v>
      </c>
      <c r="AM475" s="3">
        <v>0</v>
      </c>
      <c r="AN475" s="1" t="s">
        <v>49</v>
      </c>
    </row>
    <row r="476" spans="1:40" x14ac:dyDescent="0.25">
      <c r="A476" s="2">
        <v>29969</v>
      </c>
      <c r="B476" s="3">
        <v>16958.66</v>
      </c>
      <c r="C476" s="3">
        <v>0</v>
      </c>
      <c r="D476" s="3">
        <v>0</v>
      </c>
      <c r="E476" s="3">
        <v>13479.15</v>
      </c>
      <c r="F476" s="3">
        <v>0.9</v>
      </c>
      <c r="G476" s="3">
        <v>-3479.576</v>
      </c>
      <c r="H476" s="3">
        <v>69010.13</v>
      </c>
      <c r="I476" s="3">
        <v>13730210</v>
      </c>
      <c r="J476" s="3">
        <v>0</v>
      </c>
      <c r="K476" s="3">
        <v>0</v>
      </c>
      <c r="L476" s="3">
        <v>2413346</v>
      </c>
      <c r="M476" s="3">
        <v>143016.70000000001</v>
      </c>
      <c r="N476" s="3">
        <v>7639403</v>
      </c>
      <c r="O476" s="3">
        <v>159283400</v>
      </c>
      <c r="P476" s="3">
        <v>89.150090000000006</v>
      </c>
      <c r="Q476" s="3">
        <v>0</v>
      </c>
      <c r="R476" s="3">
        <v>0</v>
      </c>
      <c r="S476" s="3">
        <v>279008.40000000002</v>
      </c>
      <c r="T476" s="3">
        <v>-721.71789999999999</v>
      </c>
      <c r="U476" s="3">
        <v>-914.25580000000002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5359.6809999999996</v>
      </c>
      <c r="AK476" s="3">
        <v>13054.66</v>
      </c>
      <c r="AL476" s="3">
        <v>5900.5550000000003</v>
      </c>
      <c r="AM476" s="3">
        <v>0</v>
      </c>
      <c r="AN476" s="1" t="s">
        <v>49</v>
      </c>
    </row>
    <row r="477" spans="1:40" x14ac:dyDescent="0.25">
      <c r="A477" s="2">
        <v>29970</v>
      </c>
      <c r="B477" s="3">
        <v>16766.46</v>
      </c>
      <c r="C477" s="3">
        <v>0</v>
      </c>
      <c r="D477" s="3">
        <v>0</v>
      </c>
      <c r="E477" s="3">
        <v>13285.69</v>
      </c>
      <c r="F477" s="3">
        <v>0.9</v>
      </c>
      <c r="G477" s="3">
        <v>-3480.8339999999998</v>
      </c>
      <c r="H477" s="3">
        <v>69010.13</v>
      </c>
      <c r="I477" s="3">
        <v>14132670</v>
      </c>
      <c r="J477" s="3">
        <v>0</v>
      </c>
      <c r="K477" s="3">
        <v>0</v>
      </c>
      <c r="L477" s="3">
        <v>2413346</v>
      </c>
      <c r="M477" s="3">
        <v>137763.4</v>
      </c>
      <c r="N477" s="3">
        <v>7638627</v>
      </c>
      <c r="O477" s="3">
        <v>159271000</v>
      </c>
      <c r="P477" s="3">
        <v>89.220579999999998</v>
      </c>
      <c r="Q477" s="3">
        <v>0</v>
      </c>
      <c r="R477" s="3">
        <v>0</v>
      </c>
      <c r="S477" s="3">
        <v>406271.2</v>
      </c>
      <c r="T477" s="3">
        <v>-721.63369999999998</v>
      </c>
      <c r="U477" s="3">
        <v>-910.76679999999999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5008.59</v>
      </c>
      <c r="AK477" s="3">
        <v>13040.17</v>
      </c>
      <c r="AL477" s="3">
        <v>5782.8630000000003</v>
      </c>
      <c r="AM477" s="3">
        <v>0</v>
      </c>
      <c r="AN477" s="1" t="s">
        <v>49</v>
      </c>
    </row>
    <row r="478" spans="1:40" x14ac:dyDescent="0.25">
      <c r="A478" s="2">
        <v>29971</v>
      </c>
      <c r="B478" s="3">
        <v>16583.79</v>
      </c>
      <c r="C478" s="3">
        <v>0</v>
      </c>
      <c r="D478" s="3">
        <v>0</v>
      </c>
      <c r="E478" s="3">
        <v>13114.31</v>
      </c>
      <c r="F478" s="3">
        <v>0.9</v>
      </c>
      <c r="G478" s="3">
        <v>-3469.5459999999998</v>
      </c>
      <c r="H478" s="3">
        <v>69010.13</v>
      </c>
      <c r="I478" s="3">
        <v>14562500</v>
      </c>
      <c r="J478" s="3">
        <v>0</v>
      </c>
      <c r="K478" s="3">
        <v>0</v>
      </c>
      <c r="L478" s="3">
        <v>2413346</v>
      </c>
      <c r="M478" s="3">
        <v>133108.6</v>
      </c>
      <c r="N478" s="3">
        <v>7637514</v>
      </c>
      <c r="O478" s="3">
        <v>159258500</v>
      </c>
      <c r="P478" s="3">
        <v>89.289659999999998</v>
      </c>
      <c r="Q478" s="3">
        <v>0</v>
      </c>
      <c r="R478" s="3">
        <v>0</v>
      </c>
      <c r="S478" s="3">
        <v>432066.6</v>
      </c>
      <c r="T478" s="3">
        <v>-721.55330000000004</v>
      </c>
      <c r="U478" s="3">
        <v>-907.62869999999998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4567.2039999999997</v>
      </c>
      <c r="AK478" s="3">
        <v>13026.09</v>
      </c>
      <c r="AL478" s="3">
        <v>5678.884</v>
      </c>
      <c r="AM478" s="3">
        <v>0</v>
      </c>
      <c r="AN478" s="1" t="s">
        <v>49</v>
      </c>
    </row>
    <row r="479" spans="1:40" x14ac:dyDescent="0.25">
      <c r="A479" s="2">
        <v>29972</v>
      </c>
      <c r="B479" s="3">
        <v>16415.650000000001</v>
      </c>
      <c r="C479" s="3">
        <v>0</v>
      </c>
      <c r="D479" s="3">
        <v>0</v>
      </c>
      <c r="E479" s="3">
        <v>12963.44</v>
      </c>
      <c r="F479" s="3">
        <v>0.9</v>
      </c>
      <c r="G479" s="3">
        <v>-3452.2739999999999</v>
      </c>
      <c r="H479" s="3">
        <v>69010.13</v>
      </c>
      <c r="I479" s="3">
        <v>14912190</v>
      </c>
      <c r="J479" s="3">
        <v>0</v>
      </c>
      <c r="K479" s="3">
        <v>0</v>
      </c>
      <c r="L479" s="3">
        <v>2413346</v>
      </c>
      <c r="M479" s="3">
        <v>128760.2</v>
      </c>
      <c r="N479" s="3">
        <v>7636357</v>
      </c>
      <c r="O479" s="3">
        <v>159246000</v>
      </c>
      <c r="P479" s="3">
        <v>89.361440000000002</v>
      </c>
      <c r="Q479" s="3">
        <v>0</v>
      </c>
      <c r="R479" s="3">
        <v>0</v>
      </c>
      <c r="S479" s="3">
        <v>352154.6</v>
      </c>
      <c r="T479" s="3">
        <v>-721.48379999999997</v>
      </c>
      <c r="U479" s="3">
        <v>-904.66110000000003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4397.7089999999998</v>
      </c>
      <c r="AK479" s="3">
        <v>13012.21</v>
      </c>
      <c r="AL479" s="3">
        <v>5553.5140000000001</v>
      </c>
      <c r="AM479" s="3">
        <v>0</v>
      </c>
      <c r="AN479" s="1" t="s">
        <v>49</v>
      </c>
    </row>
    <row r="480" spans="1:40" x14ac:dyDescent="0.25">
      <c r="A480" s="2">
        <v>29973</v>
      </c>
      <c r="B480" s="3">
        <v>16259.65</v>
      </c>
      <c r="C480" s="3">
        <v>0</v>
      </c>
      <c r="D480" s="3">
        <v>0</v>
      </c>
      <c r="E480" s="3">
        <v>12828.27</v>
      </c>
      <c r="F480" s="3">
        <v>0.9</v>
      </c>
      <c r="G480" s="3">
        <v>-3431.4630000000002</v>
      </c>
      <c r="H480" s="3">
        <v>69010.13</v>
      </c>
      <c r="I480" s="3">
        <v>14912190</v>
      </c>
      <c r="J480" s="3">
        <v>0</v>
      </c>
      <c r="K480" s="3">
        <v>0</v>
      </c>
      <c r="L480" s="3">
        <v>2413346</v>
      </c>
      <c r="M480" s="3">
        <v>124757.2</v>
      </c>
      <c r="N480" s="3">
        <v>7635084</v>
      </c>
      <c r="O480" s="3">
        <v>159233400</v>
      </c>
      <c r="P480" s="3">
        <v>89.437870000000004</v>
      </c>
      <c r="Q480" s="3">
        <v>0</v>
      </c>
      <c r="R480" s="3">
        <v>0</v>
      </c>
      <c r="S480" s="3">
        <v>0</v>
      </c>
      <c r="T480" s="3">
        <v>-721.42179999999996</v>
      </c>
      <c r="U480" s="3">
        <v>-901.82429999999999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4173.701</v>
      </c>
      <c r="AK480" s="3">
        <v>12998.5</v>
      </c>
      <c r="AL480" s="3">
        <v>5445.8459999999995</v>
      </c>
      <c r="AM480" s="3">
        <v>0</v>
      </c>
      <c r="AN480" s="1" t="s">
        <v>49</v>
      </c>
    </row>
    <row r="481" spans="1:40" x14ac:dyDescent="0.25">
      <c r="A481" s="2">
        <v>29974</v>
      </c>
      <c r="B481" s="3">
        <v>16117.33</v>
      </c>
      <c r="C481" s="3">
        <v>0</v>
      </c>
      <c r="D481" s="3">
        <v>0</v>
      </c>
      <c r="E481" s="3">
        <v>12707.5</v>
      </c>
      <c r="F481" s="3">
        <v>0.9</v>
      </c>
      <c r="G481" s="3">
        <v>-3409.902</v>
      </c>
      <c r="H481" s="3">
        <v>60877.77</v>
      </c>
      <c r="I481" s="3">
        <v>14912190</v>
      </c>
      <c r="J481" s="3">
        <v>0</v>
      </c>
      <c r="K481" s="3">
        <v>0</v>
      </c>
      <c r="L481" s="3">
        <v>2413346</v>
      </c>
      <c r="M481" s="3">
        <v>121014.39999999999</v>
      </c>
      <c r="N481" s="3">
        <v>7633705</v>
      </c>
      <c r="O481" s="3">
        <v>159220800</v>
      </c>
      <c r="P481" s="3">
        <v>89.513530000000003</v>
      </c>
      <c r="Q481" s="3">
        <v>0</v>
      </c>
      <c r="R481" s="3">
        <v>0</v>
      </c>
      <c r="S481" s="3">
        <v>0</v>
      </c>
      <c r="T481" s="3">
        <v>-721.36540000000002</v>
      </c>
      <c r="U481" s="3">
        <v>-899.10440000000006</v>
      </c>
      <c r="V481" s="3">
        <v>0</v>
      </c>
      <c r="W481" s="3">
        <v>8132.3530000000001</v>
      </c>
      <c r="X481" s="3">
        <v>0.83919679999999997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4020.95</v>
      </c>
      <c r="AK481" s="3">
        <v>12985.17</v>
      </c>
      <c r="AL481" s="3">
        <v>5398.0309999999999</v>
      </c>
      <c r="AM481" s="3">
        <v>0</v>
      </c>
      <c r="AN481" s="1" t="s">
        <v>49</v>
      </c>
    </row>
    <row r="482" spans="1:40" x14ac:dyDescent="0.25">
      <c r="A482" s="2">
        <v>29975</v>
      </c>
      <c r="B482" s="3">
        <v>15987.09</v>
      </c>
      <c r="C482" s="3">
        <v>0</v>
      </c>
      <c r="D482" s="3">
        <v>0</v>
      </c>
      <c r="E482" s="3">
        <v>12598.31</v>
      </c>
      <c r="F482" s="3">
        <v>1.2</v>
      </c>
      <c r="G482" s="3">
        <v>-3388.7489999999998</v>
      </c>
      <c r="H482" s="3">
        <v>19998.419999999998</v>
      </c>
      <c r="I482" s="3">
        <v>14912180</v>
      </c>
      <c r="J482" s="3">
        <v>0</v>
      </c>
      <c r="K482" s="3">
        <v>0</v>
      </c>
      <c r="L482" s="3">
        <v>2413346</v>
      </c>
      <c r="M482" s="3">
        <v>117794.6</v>
      </c>
      <c r="N482" s="3">
        <v>7631979</v>
      </c>
      <c r="O482" s="3">
        <v>159208100</v>
      </c>
      <c r="P482" s="3">
        <v>89.47784</v>
      </c>
      <c r="Q482" s="3">
        <v>0</v>
      </c>
      <c r="R482" s="3">
        <v>0</v>
      </c>
      <c r="S482" s="3">
        <v>0</v>
      </c>
      <c r="T482" s="3">
        <v>-721.3125</v>
      </c>
      <c r="U482" s="3">
        <v>-896.49350000000004</v>
      </c>
      <c r="V482" s="3">
        <v>0</v>
      </c>
      <c r="W482" s="3">
        <v>40879.35</v>
      </c>
      <c r="X482" s="3">
        <v>5.2288269999999999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3594.221</v>
      </c>
      <c r="AK482" s="3">
        <v>12972.1</v>
      </c>
      <c r="AL482" s="3">
        <v>5320.018</v>
      </c>
      <c r="AM482" s="3">
        <v>0</v>
      </c>
      <c r="AN482" s="1" t="s">
        <v>49</v>
      </c>
    </row>
    <row r="483" spans="1:40" x14ac:dyDescent="0.25">
      <c r="A483" s="2">
        <v>29976</v>
      </c>
      <c r="B483" s="3">
        <v>15869.34</v>
      </c>
      <c r="C483" s="3">
        <v>0</v>
      </c>
      <c r="D483" s="3">
        <v>0</v>
      </c>
      <c r="E483" s="3">
        <v>12501.05</v>
      </c>
      <c r="F483" s="3">
        <v>1.2</v>
      </c>
      <c r="G483" s="3">
        <v>-3368.2640000000001</v>
      </c>
      <c r="H483" s="3">
        <v>1315.377</v>
      </c>
      <c r="I483" s="3">
        <v>14894500</v>
      </c>
      <c r="J483" s="3">
        <v>0</v>
      </c>
      <c r="K483" s="3">
        <v>0</v>
      </c>
      <c r="L483" s="3">
        <v>2413346</v>
      </c>
      <c r="M483" s="3">
        <v>115178.1</v>
      </c>
      <c r="N483" s="3">
        <v>7629810</v>
      </c>
      <c r="O483" s="3">
        <v>159195400</v>
      </c>
      <c r="P483" s="3">
        <v>89.444209999999998</v>
      </c>
      <c r="Q483" s="3">
        <v>0</v>
      </c>
      <c r="R483" s="3">
        <v>0</v>
      </c>
      <c r="S483" s="3">
        <v>0</v>
      </c>
      <c r="T483" s="3">
        <v>-721.26110000000006</v>
      </c>
      <c r="U483" s="3">
        <v>-893.98569999999995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3075.1790000000001</v>
      </c>
      <c r="AK483" s="3">
        <v>12959.18</v>
      </c>
      <c r="AL483" s="3">
        <v>5244.0029999999997</v>
      </c>
      <c r="AM483" s="3">
        <v>0</v>
      </c>
      <c r="AN483" s="1" t="s">
        <v>49</v>
      </c>
    </row>
    <row r="484" spans="1:40" x14ac:dyDescent="0.25">
      <c r="A484" s="2">
        <v>29977</v>
      </c>
      <c r="B484" s="3">
        <v>15761.85</v>
      </c>
      <c r="C484" s="3">
        <v>0</v>
      </c>
      <c r="D484" s="3">
        <v>0</v>
      </c>
      <c r="E484" s="3">
        <v>12414.26</v>
      </c>
      <c r="F484" s="3">
        <v>1.2</v>
      </c>
      <c r="G484" s="3">
        <v>-3347.558</v>
      </c>
      <c r="H484" s="3">
        <v>69010.13</v>
      </c>
      <c r="I484" s="3">
        <v>15250490</v>
      </c>
      <c r="J484" s="3">
        <v>0</v>
      </c>
      <c r="K484" s="3">
        <v>0</v>
      </c>
      <c r="L484" s="3">
        <v>2413346</v>
      </c>
      <c r="M484" s="3">
        <v>112856.3</v>
      </c>
      <c r="N484" s="3">
        <v>7627506</v>
      </c>
      <c r="O484" s="3">
        <v>159182700</v>
      </c>
      <c r="P484" s="3">
        <v>89.423259999999999</v>
      </c>
      <c r="Q484" s="3">
        <v>0</v>
      </c>
      <c r="R484" s="3">
        <v>0</v>
      </c>
      <c r="S484" s="3">
        <v>442274.5</v>
      </c>
      <c r="T484" s="3">
        <v>-721.20640000000003</v>
      </c>
      <c r="U484" s="3">
        <v>-891.57569999999998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2854.4279999999999</v>
      </c>
      <c r="AK484" s="3">
        <v>12946.41</v>
      </c>
      <c r="AL484" s="3">
        <v>5158.6890000000003</v>
      </c>
      <c r="AM484" s="3">
        <v>0</v>
      </c>
      <c r="AN484" s="1" t="s">
        <v>49</v>
      </c>
    </row>
    <row r="485" spans="1:40" x14ac:dyDescent="0.25">
      <c r="A485" s="2">
        <v>29978</v>
      </c>
      <c r="B485" s="3">
        <v>15664.79</v>
      </c>
      <c r="C485" s="3">
        <v>0</v>
      </c>
      <c r="D485" s="3">
        <v>0</v>
      </c>
      <c r="E485" s="3">
        <v>12336.4</v>
      </c>
      <c r="F485" s="3">
        <v>1.2</v>
      </c>
      <c r="G485" s="3">
        <v>-3328.3710000000001</v>
      </c>
      <c r="H485" s="3">
        <v>69010.13</v>
      </c>
      <c r="I485" s="3">
        <v>15440210</v>
      </c>
      <c r="J485" s="3">
        <v>0</v>
      </c>
      <c r="K485" s="3">
        <v>0</v>
      </c>
      <c r="L485" s="3">
        <v>2413346</v>
      </c>
      <c r="M485" s="3">
        <v>110784.8</v>
      </c>
      <c r="N485" s="3">
        <v>7625077</v>
      </c>
      <c r="O485" s="3">
        <v>159169900</v>
      </c>
      <c r="P485" s="3">
        <v>89.414100000000005</v>
      </c>
      <c r="Q485" s="3">
        <v>0</v>
      </c>
      <c r="R485" s="3">
        <v>0</v>
      </c>
      <c r="S485" s="3">
        <v>192141.2</v>
      </c>
      <c r="T485" s="3">
        <v>-721.15110000000004</v>
      </c>
      <c r="U485" s="3">
        <v>-889.2586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2669.4879999999998</v>
      </c>
      <c r="AK485" s="3">
        <v>12933.89</v>
      </c>
      <c r="AL485" s="3">
        <v>5099.6859999999997</v>
      </c>
      <c r="AM485" s="3">
        <v>0</v>
      </c>
      <c r="AN485" s="1" t="s">
        <v>49</v>
      </c>
    </row>
    <row r="486" spans="1:40" x14ac:dyDescent="0.25">
      <c r="A486" s="2">
        <v>29979</v>
      </c>
      <c r="B486" s="3">
        <v>15578.17</v>
      </c>
      <c r="C486" s="3">
        <v>0</v>
      </c>
      <c r="D486" s="3">
        <v>0</v>
      </c>
      <c r="E486" s="3">
        <v>12266.85</v>
      </c>
      <c r="F486" s="3">
        <v>1.2</v>
      </c>
      <c r="G486" s="3">
        <v>-3311.3249999999998</v>
      </c>
      <c r="H486" s="3">
        <v>69010.13</v>
      </c>
      <c r="I486" s="3">
        <v>15643970</v>
      </c>
      <c r="J486" s="3">
        <v>0</v>
      </c>
      <c r="K486" s="3">
        <v>0</v>
      </c>
      <c r="L486" s="3">
        <v>2413346</v>
      </c>
      <c r="M486" s="3">
        <v>108991.4</v>
      </c>
      <c r="N486" s="3">
        <v>7622462</v>
      </c>
      <c r="O486" s="3">
        <v>159157100</v>
      </c>
      <c r="P486" s="3">
        <v>89.415760000000006</v>
      </c>
      <c r="Q486" s="3">
        <v>0</v>
      </c>
      <c r="R486" s="3">
        <v>0</v>
      </c>
      <c r="S486" s="3">
        <v>208641.7</v>
      </c>
      <c r="T486" s="3">
        <v>-721.09690000000001</v>
      </c>
      <c r="U486" s="3">
        <v>-887.0299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2448.7269999999999</v>
      </c>
      <c r="AK486" s="3">
        <v>12921.67</v>
      </c>
      <c r="AL486" s="3">
        <v>5064.134</v>
      </c>
      <c r="AM486" s="3">
        <v>0</v>
      </c>
      <c r="AN486" s="1" t="s">
        <v>49</v>
      </c>
    </row>
    <row r="487" spans="1:40" x14ac:dyDescent="0.25">
      <c r="A487" s="2">
        <v>29980</v>
      </c>
      <c r="B487" s="3">
        <v>15501.89</v>
      </c>
      <c r="C487" s="3">
        <v>0</v>
      </c>
      <c r="D487" s="3">
        <v>0</v>
      </c>
      <c r="E487" s="3">
        <v>12204.41</v>
      </c>
      <c r="F487" s="3">
        <v>1.2</v>
      </c>
      <c r="G487" s="3">
        <v>-3297.4850000000001</v>
      </c>
      <c r="H487" s="3">
        <v>66810.460000000006</v>
      </c>
      <c r="I487" s="3">
        <v>15643970</v>
      </c>
      <c r="J487" s="3">
        <v>0</v>
      </c>
      <c r="K487" s="3">
        <v>0</v>
      </c>
      <c r="L487" s="3">
        <v>2413346</v>
      </c>
      <c r="M487" s="3">
        <v>107388.3</v>
      </c>
      <c r="N487" s="3">
        <v>7619711</v>
      </c>
      <c r="O487" s="3">
        <v>159144400</v>
      </c>
      <c r="P487" s="3">
        <v>89.4268</v>
      </c>
      <c r="Q487" s="3">
        <v>0</v>
      </c>
      <c r="R487" s="3">
        <v>0</v>
      </c>
      <c r="S487" s="3">
        <v>0</v>
      </c>
      <c r="T487" s="3">
        <v>-721.04660000000001</v>
      </c>
      <c r="U487" s="3">
        <v>-884.88559999999995</v>
      </c>
      <c r="V487" s="3">
        <v>0</v>
      </c>
      <c r="W487" s="3">
        <v>2199.67</v>
      </c>
      <c r="X487" s="3">
        <v>0.36947350000000001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2308.7420000000002</v>
      </c>
      <c r="AK487" s="3">
        <v>12909.64</v>
      </c>
      <c r="AL487" s="3">
        <v>5060.5780000000004</v>
      </c>
      <c r="AM487" s="3">
        <v>0</v>
      </c>
      <c r="AN487" s="1" t="s">
        <v>49</v>
      </c>
    </row>
    <row r="488" spans="1:40" x14ac:dyDescent="0.25">
      <c r="A488" s="2">
        <v>29981</v>
      </c>
      <c r="B488" s="3">
        <v>15433.86</v>
      </c>
      <c r="C488" s="3">
        <v>0</v>
      </c>
      <c r="D488" s="3">
        <v>0</v>
      </c>
      <c r="E488" s="3">
        <v>12148.17</v>
      </c>
      <c r="F488" s="3">
        <v>1.2</v>
      </c>
      <c r="G488" s="3">
        <v>-3285.6970000000001</v>
      </c>
      <c r="H488" s="3">
        <v>62935.12</v>
      </c>
      <c r="I488" s="3">
        <v>15643970</v>
      </c>
      <c r="J488" s="3">
        <v>0</v>
      </c>
      <c r="K488" s="3">
        <v>0</v>
      </c>
      <c r="L488" s="3">
        <v>2413346</v>
      </c>
      <c r="M488" s="3">
        <v>105977.1</v>
      </c>
      <c r="N488" s="3">
        <v>7616853</v>
      </c>
      <c r="O488" s="3">
        <v>159131600</v>
      </c>
      <c r="P488" s="3">
        <v>89.445620000000005</v>
      </c>
      <c r="Q488" s="3">
        <v>0</v>
      </c>
      <c r="R488" s="3">
        <v>0</v>
      </c>
      <c r="S488" s="3">
        <v>0</v>
      </c>
      <c r="T488" s="3">
        <v>-720.99940000000004</v>
      </c>
      <c r="U488" s="3">
        <v>-882.82209999999998</v>
      </c>
      <c r="V488" s="3">
        <v>0</v>
      </c>
      <c r="W488" s="3">
        <v>3875.3359999999998</v>
      </c>
      <c r="X488" s="3">
        <v>0.44178879999999998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2161.2359999999999</v>
      </c>
      <c r="AK488" s="3">
        <v>12897.82</v>
      </c>
      <c r="AL488" s="3">
        <v>5020.3760000000002</v>
      </c>
      <c r="AM488" s="3">
        <v>0</v>
      </c>
      <c r="AN488" s="1" t="s">
        <v>49</v>
      </c>
    </row>
    <row r="489" spans="1:40" x14ac:dyDescent="0.25">
      <c r="A489" s="2">
        <v>29982</v>
      </c>
      <c r="B489" s="3">
        <v>15374.42</v>
      </c>
      <c r="C489" s="3">
        <v>0</v>
      </c>
      <c r="D489" s="3">
        <v>0</v>
      </c>
      <c r="E489" s="3">
        <v>12097.85</v>
      </c>
      <c r="F489" s="3">
        <v>1.2</v>
      </c>
      <c r="G489" s="3">
        <v>-3276.5949999999998</v>
      </c>
      <c r="H489" s="3">
        <v>53885.7</v>
      </c>
      <c r="I489" s="3">
        <v>15643970</v>
      </c>
      <c r="J489" s="3">
        <v>0</v>
      </c>
      <c r="K489" s="3">
        <v>0</v>
      </c>
      <c r="L489" s="3">
        <v>2413346</v>
      </c>
      <c r="M489" s="3">
        <v>104787.9</v>
      </c>
      <c r="N489" s="3">
        <v>7613880</v>
      </c>
      <c r="O489" s="3">
        <v>159118800</v>
      </c>
      <c r="P489" s="3">
        <v>89.470640000000003</v>
      </c>
      <c r="Q489" s="3">
        <v>0</v>
      </c>
      <c r="R489" s="3">
        <v>0</v>
      </c>
      <c r="S489" s="3">
        <v>0</v>
      </c>
      <c r="T489" s="3">
        <v>-720.95510000000002</v>
      </c>
      <c r="U489" s="3">
        <v>-880.83460000000002</v>
      </c>
      <c r="V489" s="3">
        <v>0</v>
      </c>
      <c r="W489" s="3">
        <v>9049.4230000000007</v>
      </c>
      <c r="X489" s="3">
        <v>1.3935420000000001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1977.9480000000001</v>
      </c>
      <c r="AK489" s="3">
        <v>12886.27</v>
      </c>
      <c r="AL489" s="3">
        <v>4952.7179999999998</v>
      </c>
      <c r="AM489" s="3">
        <v>0</v>
      </c>
      <c r="AN489" s="1" t="s">
        <v>49</v>
      </c>
    </row>
    <row r="490" spans="1:40" x14ac:dyDescent="0.25">
      <c r="A490" s="2">
        <v>29983</v>
      </c>
      <c r="B490" s="3">
        <v>15319.19</v>
      </c>
      <c r="C490" s="3">
        <v>0</v>
      </c>
      <c r="D490" s="3">
        <v>0</v>
      </c>
      <c r="E490" s="3">
        <v>12053.28</v>
      </c>
      <c r="F490" s="3">
        <v>1.2</v>
      </c>
      <c r="G490" s="3">
        <v>-3265.9459999999999</v>
      </c>
      <c r="H490" s="3">
        <v>42364.43</v>
      </c>
      <c r="I490" s="3">
        <v>15643970</v>
      </c>
      <c r="J490" s="3">
        <v>0</v>
      </c>
      <c r="K490" s="3">
        <v>0</v>
      </c>
      <c r="L490" s="3">
        <v>2413346</v>
      </c>
      <c r="M490" s="3">
        <v>103694.5</v>
      </c>
      <c r="N490" s="3">
        <v>7610913</v>
      </c>
      <c r="O490" s="3">
        <v>159105900</v>
      </c>
      <c r="P490" s="3">
        <v>89.500900000000001</v>
      </c>
      <c r="Q490" s="3">
        <v>0</v>
      </c>
      <c r="R490" s="3">
        <v>0</v>
      </c>
      <c r="S490" s="3">
        <v>0</v>
      </c>
      <c r="T490" s="3">
        <v>-720.91309999999999</v>
      </c>
      <c r="U490" s="3">
        <v>-878.91949999999997</v>
      </c>
      <c r="V490" s="3">
        <v>0</v>
      </c>
      <c r="W490" s="3">
        <v>11521.26</v>
      </c>
      <c r="X490" s="3">
        <v>1.7174739999999999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1915.3779999999999</v>
      </c>
      <c r="AK490" s="3">
        <v>12874.86</v>
      </c>
      <c r="AL490" s="3">
        <v>4883.875</v>
      </c>
      <c r="AM490" s="3">
        <v>0</v>
      </c>
      <c r="AN490" s="1" t="s">
        <v>49</v>
      </c>
    </row>
    <row r="491" spans="1:40" x14ac:dyDescent="0.25">
      <c r="A491" s="2">
        <v>29984</v>
      </c>
      <c r="B491" s="3">
        <v>15270.1</v>
      </c>
      <c r="C491" s="3">
        <v>0</v>
      </c>
      <c r="D491" s="3">
        <v>0</v>
      </c>
      <c r="E491" s="3">
        <v>12013</v>
      </c>
      <c r="F491" s="3">
        <v>1.2</v>
      </c>
      <c r="G491" s="3">
        <v>-3257.1289999999999</v>
      </c>
      <c r="H491" s="3">
        <v>26300.7</v>
      </c>
      <c r="I491" s="3">
        <v>15643840</v>
      </c>
      <c r="J491" s="3">
        <v>0</v>
      </c>
      <c r="K491" s="3">
        <v>0</v>
      </c>
      <c r="L491" s="3">
        <v>2413346</v>
      </c>
      <c r="M491" s="3">
        <v>102718.3</v>
      </c>
      <c r="N491" s="3">
        <v>7607855</v>
      </c>
      <c r="O491" s="3">
        <v>159093100</v>
      </c>
      <c r="P491" s="3">
        <v>89.532679999999999</v>
      </c>
      <c r="Q491" s="3">
        <v>0</v>
      </c>
      <c r="R491" s="3">
        <v>0</v>
      </c>
      <c r="S491" s="3">
        <v>0</v>
      </c>
      <c r="T491" s="3">
        <v>-720.87509999999997</v>
      </c>
      <c r="U491" s="3">
        <v>-877.07360000000006</v>
      </c>
      <c r="V491" s="3">
        <v>0</v>
      </c>
      <c r="W491" s="3">
        <v>16063.73</v>
      </c>
      <c r="X491" s="3">
        <v>126.7761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1827.079</v>
      </c>
      <c r="AK491" s="3">
        <v>12863.57</v>
      </c>
      <c r="AL491" s="3">
        <v>4885.9989999999998</v>
      </c>
      <c r="AM491" s="3">
        <v>0</v>
      </c>
      <c r="AN491" s="1" t="s">
        <v>49</v>
      </c>
    </row>
    <row r="492" spans="1:40" x14ac:dyDescent="0.25">
      <c r="A492" s="2">
        <v>29985</v>
      </c>
      <c r="B492" s="3">
        <v>15225.91</v>
      </c>
      <c r="C492" s="3">
        <v>0</v>
      </c>
      <c r="D492" s="3">
        <v>0</v>
      </c>
      <c r="E492" s="3">
        <v>11976.48</v>
      </c>
      <c r="F492" s="3">
        <v>1.2</v>
      </c>
      <c r="G492" s="3">
        <v>-3249.4560000000001</v>
      </c>
      <c r="H492" s="3">
        <v>10451.74</v>
      </c>
      <c r="I492" s="3">
        <v>15638740</v>
      </c>
      <c r="J492" s="3">
        <v>0</v>
      </c>
      <c r="K492" s="3">
        <v>0</v>
      </c>
      <c r="L492" s="3">
        <v>2413346</v>
      </c>
      <c r="M492" s="3">
        <v>101803.9</v>
      </c>
      <c r="N492" s="3">
        <v>7604803</v>
      </c>
      <c r="O492" s="3">
        <v>159080200</v>
      </c>
      <c r="P492" s="3">
        <v>89.565880000000007</v>
      </c>
      <c r="Q492" s="3">
        <v>0</v>
      </c>
      <c r="R492" s="3">
        <v>0</v>
      </c>
      <c r="S492" s="3">
        <v>0</v>
      </c>
      <c r="T492" s="3">
        <v>-720.83979999999997</v>
      </c>
      <c r="U492" s="3">
        <v>-875.29359999999997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1790.6410000000001</v>
      </c>
      <c r="AK492" s="3">
        <v>12852.52</v>
      </c>
      <c r="AL492" s="3">
        <v>4843.7790000000005</v>
      </c>
      <c r="AM492" s="3">
        <v>0</v>
      </c>
      <c r="AN492" s="1" t="s">
        <v>49</v>
      </c>
    </row>
    <row r="493" spans="1:40" x14ac:dyDescent="0.25">
      <c r="A493" s="2">
        <v>29986</v>
      </c>
      <c r="B493" s="3">
        <v>15183.38</v>
      </c>
      <c r="C493" s="3">
        <v>0</v>
      </c>
      <c r="D493" s="3">
        <v>0</v>
      </c>
      <c r="E493" s="3">
        <v>11943.27</v>
      </c>
      <c r="F493" s="3">
        <v>1.2</v>
      </c>
      <c r="G493" s="3">
        <v>-3240.1439999999998</v>
      </c>
      <c r="H493" s="3">
        <v>5969.6779999999999</v>
      </c>
      <c r="I493" s="3">
        <v>15630260</v>
      </c>
      <c r="J493" s="3">
        <v>0</v>
      </c>
      <c r="K493" s="3">
        <v>0</v>
      </c>
      <c r="L493" s="3">
        <v>2413346</v>
      </c>
      <c r="M493" s="3">
        <v>100955.9</v>
      </c>
      <c r="N493" s="3">
        <v>7601787</v>
      </c>
      <c r="O493" s="3">
        <v>159067300</v>
      </c>
      <c r="P493" s="3">
        <v>89.603350000000006</v>
      </c>
      <c r="Q493" s="3">
        <v>0</v>
      </c>
      <c r="R493" s="3">
        <v>0</v>
      </c>
      <c r="S493" s="3">
        <v>0</v>
      </c>
      <c r="T493" s="3">
        <v>-720.80499999999995</v>
      </c>
      <c r="U493" s="3">
        <v>-873.57669999999996</v>
      </c>
      <c r="V493" s="3">
        <v>0</v>
      </c>
      <c r="W493" s="3">
        <v>4482.0630000000001</v>
      </c>
      <c r="X493" s="3">
        <v>8484.39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1746.5419999999999</v>
      </c>
      <c r="AK493" s="3">
        <v>12841.57</v>
      </c>
      <c r="AL493" s="3">
        <v>4764.9790000000003</v>
      </c>
      <c r="AM493" s="3">
        <v>0</v>
      </c>
      <c r="AN493" s="1" t="s">
        <v>49</v>
      </c>
    </row>
    <row r="494" spans="1:40" x14ac:dyDescent="0.25">
      <c r="A494" s="2">
        <v>29987</v>
      </c>
      <c r="B494" s="3">
        <v>15142.22</v>
      </c>
      <c r="C494" s="3">
        <v>0</v>
      </c>
      <c r="D494" s="3">
        <v>0</v>
      </c>
      <c r="E494" s="3">
        <v>11912.72</v>
      </c>
      <c r="F494" s="3">
        <v>1.2</v>
      </c>
      <c r="G494" s="3">
        <v>-3229.5439999999999</v>
      </c>
      <c r="H494" s="3">
        <v>5969.6779999999999</v>
      </c>
      <c r="I494" s="3">
        <v>15630260</v>
      </c>
      <c r="J494" s="3">
        <v>0</v>
      </c>
      <c r="K494" s="3">
        <v>0</v>
      </c>
      <c r="L494" s="3">
        <v>2413346</v>
      </c>
      <c r="M494" s="3">
        <v>100197.2</v>
      </c>
      <c r="N494" s="3">
        <v>7598750</v>
      </c>
      <c r="O494" s="3">
        <v>159054400</v>
      </c>
      <c r="P494" s="3">
        <v>89.643649999999994</v>
      </c>
      <c r="Q494" s="3">
        <v>0</v>
      </c>
      <c r="R494" s="3">
        <v>0</v>
      </c>
      <c r="S494" s="3">
        <v>0</v>
      </c>
      <c r="T494" s="3">
        <v>-720.76959999999997</v>
      </c>
      <c r="U494" s="3">
        <v>-871.92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1676.8040000000001</v>
      </c>
      <c r="AK494" s="3">
        <v>12830.7</v>
      </c>
      <c r="AL494" s="3">
        <v>4714.4809999999998</v>
      </c>
      <c r="AM494" s="3">
        <v>0</v>
      </c>
      <c r="AN494" s="1" t="s">
        <v>49</v>
      </c>
    </row>
    <row r="495" spans="1:40" x14ac:dyDescent="0.25">
      <c r="A495" s="2">
        <v>29988</v>
      </c>
      <c r="B495" s="3">
        <v>15102.53</v>
      </c>
      <c r="C495" s="3">
        <v>0</v>
      </c>
      <c r="D495" s="3">
        <v>0</v>
      </c>
      <c r="E495" s="3">
        <v>11884.68</v>
      </c>
      <c r="F495" s="3">
        <v>1.2</v>
      </c>
      <c r="G495" s="3">
        <v>-3217.8850000000002</v>
      </c>
      <c r="H495" s="3">
        <v>5969.6779999999999</v>
      </c>
      <c r="I495" s="3">
        <v>15630260</v>
      </c>
      <c r="J495" s="3">
        <v>0</v>
      </c>
      <c r="K495" s="3">
        <v>0</v>
      </c>
      <c r="L495" s="3">
        <v>2413346</v>
      </c>
      <c r="M495" s="3">
        <v>99493.66</v>
      </c>
      <c r="N495" s="3">
        <v>7595715</v>
      </c>
      <c r="O495" s="3">
        <v>159041400</v>
      </c>
      <c r="P495" s="3">
        <v>89.685779999999994</v>
      </c>
      <c r="Q495" s="3">
        <v>0</v>
      </c>
      <c r="R495" s="3">
        <v>0</v>
      </c>
      <c r="S495" s="3">
        <v>0</v>
      </c>
      <c r="T495" s="3">
        <v>-720.73519999999996</v>
      </c>
      <c r="U495" s="3">
        <v>-870.32100000000003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1639.0350000000001</v>
      </c>
      <c r="AK495" s="3">
        <v>12819.95</v>
      </c>
      <c r="AL495" s="3">
        <v>4676.5169999999998</v>
      </c>
      <c r="AM495" s="3">
        <v>0</v>
      </c>
      <c r="AN495" s="1" t="s">
        <v>49</v>
      </c>
    </row>
    <row r="496" spans="1:40" x14ac:dyDescent="0.25">
      <c r="A496" s="2">
        <v>29989</v>
      </c>
      <c r="B496" s="3">
        <v>15068.49</v>
      </c>
      <c r="C496" s="3">
        <v>0</v>
      </c>
      <c r="D496" s="3">
        <v>0</v>
      </c>
      <c r="E496" s="3">
        <v>11859.28</v>
      </c>
      <c r="F496" s="3">
        <v>1.2</v>
      </c>
      <c r="G496" s="3">
        <v>-3209.2449999999999</v>
      </c>
      <c r="H496" s="3">
        <v>5790.8810000000003</v>
      </c>
      <c r="I496" s="3">
        <v>15628340</v>
      </c>
      <c r="J496" s="3">
        <v>0</v>
      </c>
      <c r="K496" s="3">
        <v>0</v>
      </c>
      <c r="L496" s="3">
        <v>2413346</v>
      </c>
      <c r="M496" s="3">
        <v>98872.27</v>
      </c>
      <c r="N496" s="3">
        <v>7592641</v>
      </c>
      <c r="O496" s="3">
        <v>159028500</v>
      </c>
      <c r="P496" s="3">
        <v>89.731129999999993</v>
      </c>
      <c r="Q496" s="3">
        <v>0</v>
      </c>
      <c r="R496" s="3">
        <v>0</v>
      </c>
      <c r="S496" s="3">
        <v>0</v>
      </c>
      <c r="T496" s="3">
        <v>-720.70180000000005</v>
      </c>
      <c r="U496" s="3">
        <v>-868.77700000000004</v>
      </c>
      <c r="V496" s="3">
        <v>0</v>
      </c>
      <c r="W496" s="3">
        <v>178.79689999999999</v>
      </c>
      <c r="X496" s="3">
        <v>1916.134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1571.61</v>
      </c>
      <c r="AK496" s="3">
        <v>12809.37</v>
      </c>
      <c r="AL496" s="3">
        <v>4647.076</v>
      </c>
      <c r="AM496" s="3">
        <v>0</v>
      </c>
      <c r="AN496" s="1" t="s">
        <v>49</v>
      </c>
    </row>
    <row r="497" spans="1:40" x14ac:dyDescent="0.25">
      <c r="A497" s="2">
        <v>29990</v>
      </c>
      <c r="B497" s="3">
        <v>15087.37</v>
      </c>
      <c r="C497" s="3">
        <v>0</v>
      </c>
      <c r="D497" s="3">
        <v>0</v>
      </c>
      <c r="E497" s="3">
        <v>11837.52</v>
      </c>
      <c r="F497" s="3">
        <v>0.9</v>
      </c>
      <c r="G497" s="3">
        <v>-3249.8980000000001</v>
      </c>
      <c r="H497" s="3">
        <v>1730.518</v>
      </c>
      <c r="I497" s="3">
        <v>15608260</v>
      </c>
      <c r="J497" s="3">
        <v>0</v>
      </c>
      <c r="K497" s="3">
        <v>0</v>
      </c>
      <c r="L497" s="3">
        <v>2413346</v>
      </c>
      <c r="M497" s="3">
        <v>98287.46</v>
      </c>
      <c r="N497" s="3">
        <v>7589551</v>
      </c>
      <c r="O497" s="3">
        <v>159015900</v>
      </c>
      <c r="P497" s="3">
        <v>89.778670000000005</v>
      </c>
      <c r="Q497" s="3">
        <v>0</v>
      </c>
      <c r="R497" s="3">
        <v>0</v>
      </c>
      <c r="S497" s="3">
        <v>0</v>
      </c>
      <c r="T497" s="3">
        <v>-720.67190000000005</v>
      </c>
      <c r="U497" s="3">
        <v>-399.98649999999998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1549.2339999999999</v>
      </c>
      <c r="AK497" s="3">
        <v>12801.84</v>
      </c>
      <c r="AL497" s="3">
        <v>4640.9579999999996</v>
      </c>
      <c r="AM497" s="3">
        <v>0</v>
      </c>
      <c r="AN497" s="1" t="s">
        <v>50</v>
      </c>
    </row>
    <row r="498" spans="1:40" x14ac:dyDescent="0.25">
      <c r="A498" s="2">
        <v>29991</v>
      </c>
      <c r="B498" s="3">
        <v>15093.49</v>
      </c>
      <c r="C498" s="3">
        <v>0</v>
      </c>
      <c r="D498" s="3">
        <v>0</v>
      </c>
      <c r="E498" s="3">
        <v>11817.56</v>
      </c>
      <c r="F498" s="3">
        <v>0.9</v>
      </c>
      <c r="G498" s="3">
        <v>-3275.9720000000002</v>
      </c>
      <c r="H498" s="3">
        <v>1229.9639999999999</v>
      </c>
      <c r="I498" s="3">
        <v>15600870</v>
      </c>
      <c r="J498" s="3">
        <v>0</v>
      </c>
      <c r="K498" s="3">
        <v>0</v>
      </c>
      <c r="L498" s="3">
        <v>2413346</v>
      </c>
      <c r="M498" s="3">
        <v>97817.279999999999</v>
      </c>
      <c r="N498" s="3">
        <v>7586397</v>
      </c>
      <c r="O498" s="3">
        <v>159003300</v>
      </c>
      <c r="P498" s="3">
        <v>89.826679999999996</v>
      </c>
      <c r="Q498" s="3">
        <v>0</v>
      </c>
      <c r="R498" s="3">
        <v>0</v>
      </c>
      <c r="S498" s="3">
        <v>0</v>
      </c>
      <c r="T498" s="3">
        <v>-720.64340000000004</v>
      </c>
      <c r="U498" s="3">
        <v>-399.87439999999998</v>
      </c>
      <c r="V498" s="3">
        <v>0</v>
      </c>
      <c r="W498" s="3">
        <v>500.55410000000001</v>
      </c>
      <c r="X498" s="3">
        <v>7388.0730000000003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1445.8130000000001</v>
      </c>
      <c r="AK498" s="3">
        <v>12793.06</v>
      </c>
      <c r="AL498" s="3">
        <v>4601.9979999999996</v>
      </c>
      <c r="AM498" s="3">
        <v>0</v>
      </c>
      <c r="AN498" s="1" t="s">
        <v>49</v>
      </c>
    </row>
    <row r="499" spans="1:40" x14ac:dyDescent="0.25">
      <c r="A499" s="2">
        <v>29992</v>
      </c>
      <c r="B499" s="3">
        <v>15086.27</v>
      </c>
      <c r="C499" s="3">
        <v>0</v>
      </c>
      <c r="D499" s="3">
        <v>0</v>
      </c>
      <c r="E499" s="3">
        <v>11798.48</v>
      </c>
      <c r="F499" s="3">
        <v>0.9</v>
      </c>
      <c r="G499" s="3">
        <v>-3287.837</v>
      </c>
      <c r="H499" s="3">
        <v>1223.692</v>
      </c>
      <c r="I499" s="3">
        <v>15597950</v>
      </c>
      <c r="J499" s="3">
        <v>0</v>
      </c>
      <c r="K499" s="3">
        <v>0</v>
      </c>
      <c r="L499" s="3">
        <v>2413346</v>
      </c>
      <c r="M499" s="3">
        <v>97317.34</v>
      </c>
      <c r="N499" s="3">
        <v>7583295</v>
      </c>
      <c r="O499" s="3">
        <v>158990700</v>
      </c>
      <c r="P499" s="3">
        <v>89.875380000000007</v>
      </c>
      <c r="Q499" s="3">
        <v>0</v>
      </c>
      <c r="R499" s="3">
        <v>0</v>
      </c>
      <c r="S499" s="3">
        <v>0</v>
      </c>
      <c r="T499" s="3">
        <v>-720.61530000000005</v>
      </c>
      <c r="U499" s="3">
        <v>-399.15300000000002</v>
      </c>
      <c r="V499" s="3">
        <v>0</v>
      </c>
      <c r="W499" s="3">
        <v>6.2713299999999998</v>
      </c>
      <c r="X499" s="3">
        <v>2920.3139999999999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1485.223</v>
      </c>
      <c r="AK499" s="3">
        <v>12783.66</v>
      </c>
      <c r="AL499" s="3">
        <v>4588.4960000000001</v>
      </c>
      <c r="AM499" s="3">
        <v>0</v>
      </c>
      <c r="AN499" s="1" t="s">
        <v>49</v>
      </c>
    </row>
    <row r="500" spans="1:40" x14ac:dyDescent="0.25">
      <c r="A500" s="2">
        <v>29993</v>
      </c>
      <c r="B500" s="3">
        <v>15071.55</v>
      </c>
      <c r="C500" s="3">
        <v>0</v>
      </c>
      <c r="D500" s="3">
        <v>0</v>
      </c>
      <c r="E500" s="3">
        <v>11780.32</v>
      </c>
      <c r="F500" s="3">
        <v>0.9</v>
      </c>
      <c r="G500" s="3">
        <v>-3291.2820000000002</v>
      </c>
      <c r="H500" s="3">
        <v>1223.692</v>
      </c>
      <c r="I500" s="3">
        <v>15594640</v>
      </c>
      <c r="J500" s="3">
        <v>0</v>
      </c>
      <c r="K500" s="3">
        <v>0</v>
      </c>
      <c r="L500" s="3">
        <v>2413346</v>
      </c>
      <c r="M500" s="3">
        <v>96917.08</v>
      </c>
      <c r="N500" s="3">
        <v>7580114</v>
      </c>
      <c r="O500" s="3">
        <v>158978100</v>
      </c>
      <c r="P500" s="3">
        <v>89.924970000000002</v>
      </c>
      <c r="Q500" s="3">
        <v>0</v>
      </c>
      <c r="R500" s="3">
        <v>0</v>
      </c>
      <c r="S500" s="3">
        <v>0</v>
      </c>
      <c r="T500" s="3">
        <v>-720.58690000000001</v>
      </c>
      <c r="U500" s="3">
        <v>-398.2423</v>
      </c>
      <c r="V500" s="3">
        <v>0</v>
      </c>
      <c r="W500" s="3">
        <v>0</v>
      </c>
      <c r="X500" s="3">
        <v>3310.3629999999998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1394.076</v>
      </c>
      <c r="AK500" s="3">
        <v>12774.04</v>
      </c>
      <c r="AL500" s="3">
        <v>4577.076</v>
      </c>
      <c r="AM500" s="3">
        <v>0</v>
      </c>
      <c r="AN500" s="1" t="s">
        <v>49</v>
      </c>
    </row>
    <row r="501" spans="1:40" x14ac:dyDescent="0.25">
      <c r="A501" s="2">
        <v>29994</v>
      </c>
      <c r="B501" s="3">
        <v>15053.52</v>
      </c>
      <c r="C501" s="3">
        <v>0</v>
      </c>
      <c r="D501" s="3">
        <v>0</v>
      </c>
      <c r="E501" s="3">
        <v>11763.58</v>
      </c>
      <c r="F501" s="3">
        <v>0.9</v>
      </c>
      <c r="G501" s="3">
        <v>-3289.989</v>
      </c>
      <c r="H501" s="3">
        <v>738.91300000000001</v>
      </c>
      <c r="I501" s="3">
        <v>15578320</v>
      </c>
      <c r="J501" s="3">
        <v>0</v>
      </c>
      <c r="K501" s="3">
        <v>0</v>
      </c>
      <c r="L501" s="3">
        <v>2413346</v>
      </c>
      <c r="M501" s="3">
        <v>96574.12</v>
      </c>
      <c r="N501" s="3">
        <v>7576920</v>
      </c>
      <c r="O501" s="3">
        <v>158965500</v>
      </c>
      <c r="P501" s="3">
        <v>89.975909999999999</v>
      </c>
      <c r="Q501" s="3">
        <v>0</v>
      </c>
      <c r="R501" s="3">
        <v>0</v>
      </c>
      <c r="S501" s="3">
        <v>0</v>
      </c>
      <c r="T501" s="3">
        <v>-720.55809999999997</v>
      </c>
      <c r="U501" s="3">
        <v>-397.29919999999998</v>
      </c>
      <c r="V501" s="3">
        <v>0</v>
      </c>
      <c r="W501" s="3">
        <v>484.7792</v>
      </c>
      <c r="X501" s="3">
        <v>16314.47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1343.8320000000001</v>
      </c>
      <c r="AK501" s="3">
        <v>12764.36</v>
      </c>
      <c r="AL501" s="3">
        <v>4539.5169999999998</v>
      </c>
      <c r="AM501" s="3">
        <v>0</v>
      </c>
      <c r="AN501" s="1" t="s">
        <v>49</v>
      </c>
    </row>
    <row r="502" spans="1:40" x14ac:dyDescent="0.25">
      <c r="A502" s="2">
        <v>29995</v>
      </c>
      <c r="B502" s="3">
        <v>15036.62</v>
      </c>
      <c r="C502" s="3">
        <v>0</v>
      </c>
      <c r="D502" s="3">
        <v>0</v>
      </c>
      <c r="E502" s="3">
        <v>11747.82</v>
      </c>
      <c r="F502" s="3">
        <v>0.9</v>
      </c>
      <c r="G502" s="3">
        <v>-3288.846</v>
      </c>
      <c r="H502" s="3">
        <v>69010.13</v>
      </c>
      <c r="I502" s="3">
        <v>16263620</v>
      </c>
      <c r="J502" s="3">
        <v>0</v>
      </c>
      <c r="K502" s="3">
        <v>0</v>
      </c>
      <c r="L502" s="3">
        <v>2413346</v>
      </c>
      <c r="M502" s="3">
        <v>96133.43</v>
      </c>
      <c r="N502" s="3">
        <v>7573887</v>
      </c>
      <c r="O502" s="3">
        <v>158952800</v>
      </c>
      <c r="P502" s="3">
        <v>90.027550000000005</v>
      </c>
      <c r="Q502" s="3">
        <v>0</v>
      </c>
      <c r="R502" s="3">
        <v>0</v>
      </c>
      <c r="S502" s="3">
        <v>771355.2</v>
      </c>
      <c r="T502" s="3">
        <v>-720.52909999999997</v>
      </c>
      <c r="U502" s="3">
        <v>-396.37040000000002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1447.6759999999999</v>
      </c>
      <c r="AK502" s="3">
        <v>12754.72</v>
      </c>
      <c r="AL502" s="3">
        <v>4483.223</v>
      </c>
      <c r="AM502" s="3">
        <v>0</v>
      </c>
      <c r="AN502" s="1" t="s">
        <v>49</v>
      </c>
    </row>
    <row r="503" spans="1:40" x14ac:dyDescent="0.25">
      <c r="A503" s="2">
        <v>29996</v>
      </c>
      <c r="B503" s="3">
        <v>23715.599999999999</v>
      </c>
      <c r="C503" s="3">
        <v>0</v>
      </c>
      <c r="D503" s="3">
        <v>0</v>
      </c>
      <c r="E503" s="3">
        <v>20539.97</v>
      </c>
      <c r="F503" s="3">
        <v>1.2</v>
      </c>
      <c r="G503" s="3">
        <v>-3175.64</v>
      </c>
      <c r="H503" s="3">
        <v>68759.91</v>
      </c>
      <c r="I503" s="3">
        <v>16956660</v>
      </c>
      <c r="J503" s="3">
        <v>0</v>
      </c>
      <c r="K503" s="3">
        <v>0</v>
      </c>
      <c r="L503" s="3">
        <v>2413346</v>
      </c>
      <c r="M503" s="3">
        <v>131852</v>
      </c>
      <c r="N503" s="3">
        <v>7572246</v>
      </c>
      <c r="O503" s="3">
        <v>158940500</v>
      </c>
      <c r="P503" s="3">
        <v>90.034570000000002</v>
      </c>
      <c r="Q503" s="3">
        <v>0</v>
      </c>
      <c r="R503" s="3">
        <v>0</v>
      </c>
      <c r="S503" s="3">
        <v>761468.7</v>
      </c>
      <c r="T503" s="3">
        <v>-720.96109999999999</v>
      </c>
      <c r="U503" s="3">
        <v>-395.47230000000002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3111.817</v>
      </c>
      <c r="AK503" s="3">
        <v>12802.95</v>
      </c>
      <c r="AL503" s="3">
        <v>4753.8990000000003</v>
      </c>
      <c r="AM503" s="3">
        <v>46566.94</v>
      </c>
      <c r="AN503" s="1" t="s">
        <v>49</v>
      </c>
    </row>
    <row r="504" spans="1:40" x14ac:dyDescent="0.25">
      <c r="A504" s="2">
        <v>29997</v>
      </c>
      <c r="B504" s="3">
        <v>192711.2</v>
      </c>
      <c r="C504" s="3">
        <v>0</v>
      </c>
      <c r="D504" s="3">
        <v>20646.400000000001</v>
      </c>
      <c r="E504" s="3">
        <v>172029.4</v>
      </c>
      <c r="F504" s="3">
        <v>1.2</v>
      </c>
      <c r="G504" s="3">
        <v>-34.159179999999999</v>
      </c>
      <c r="H504" s="3">
        <v>69010.13</v>
      </c>
      <c r="I504" s="3">
        <v>18333090</v>
      </c>
      <c r="J504" s="3">
        <v>0</v>
      </c>
      <c r="K504" s="3">
        <v>0</v>
      </c>
      <c r="L504" s="3">
        <v>2413346</v>
      </c>
      <c r="M504" s="3">
        <v>439588.1</v>
      </c>
      <c r="N504" s="3">
        <v>7580328</v>
      </c>
      <c r="O504" s="3">
        <v>158932000</v>
      </c>
      <c r="P504" s="3">
        <v>88.729029999999995</v>
      </c>
      <c r="Q504" s="3">
        <v>0</v>
      </c>
      <c r="R504" s="3">
        <v>0</v>
      </c>
      <c r="S504" s="3">
        <v>1898966</v>
      </c>
      <c r="T504" s="3">
        <v>-726.21410000000003</v>
      </c>
      <c r="U504" s="3">
        <v>-394.67160000000001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14303.61</v>
      </c>
      <c r="AK504" s="3">
        <v>13492.62</v>
      </c>
      <c r="AL504" s="3">
        <v>6223.009</v>
      </c>
      <c r="AM504" s="3">
        <v>501220.4</v>
      </c>
      <c r="AN504" s="1" t="s">
        <v>49</v>
      </c>
    </row>
    <row r="505" spans="1:40" x14ac:dyDescent="0.25">
      <c r="A505" s="2">
        <v>29998</v>
      </c>
      <c r="B505" s="3">
        <v>208084.9</v>
      </c>
      <c r="C505" s="3">
        <v>0</v>
      </c>
      <c r="D505" s="3">
        <v>27398.55</v>
      </c>
      <c r="E505" s="3">
        <v>179439.6</v>
      </c>
      <c r="F505" s="3">
        <v>1.2</v>
      </c>
      <c r="G505" s="3">
        <v>-1246.1669999999999</v>
      </c>
      <c r="H505" s="3">
        <v>69010.13</v>
      </c>
      <c r="I505" s="3">
        <v>19331050</v>
      </c>
      <c r="J505" s="3">
        <v>0</v>
      </c>
      <c r="K505" s="3">
        <v>0</v>
      </c>
      <c r="L505" s="3">
        <v>2413346</v>
      </c>
      <c r="M505" s="3">
        <v>575520.6</v>
      </c>
      <c r="N505" s="3">
        <v>7592127</v>
      </c>
      <c r="O505" s="3">
        <v>158922600</v>
      </c>
      <c r="P505" s="3">
        <v>88.162199999999999</v>
      </c>
      <c r="Q505" s="3">
        <v>0</v>
      </c>
      <c r="R505" s="3">
        <v>0</v>
      </c>
      <c r="S505" s="3">
        <v>1365594</v>
      </c>
      <c r="T505" s="3">
        <v>-729.6857</v>
      </c>
      <c r="U505" s="3">
        <v>-393.87630000000001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18361.14</v>
      </c>
      <c r="AK505" s="3">
        <v>13649.58</v>
      </c>
      <c r="AL505" s="3">
        <v>6563.3010000000004</v>
      </c>
      <c r="AM505" s="3">
        <v>347480.3</v>
      </c>
      <c r="AN505" s="1" t="s">
        <v>49</v>
      </c>
    </row>
    <row r="506" spans="1:40" x14ac:dyDescent="0.25">
      <c r="A506" s="2">
        <v>29999</v>
      </c>
      <c r="B506" s="3">
        <v>94549.81</v>
      </c>
      <c r="C506" s="3">
        <v>0</v>
      </c>
      <c r="D506" s="3">
        <v>0</v>
      </c>
      <c r="E506" s="3">
        <v>90702.11</v>
      </c>
      <c r="F506" s="3">
        <v>0.9</v>
      </c>
      <c r="G506" s="3">
        <v>-3848.143</v>
      </c>
      <c r="H506" s="3">
        <v>11531.38</v>
      </c>
      <c r="I506" s="3">
        <v>19270890</v>
      </c>
      <c r="J506" s="3">
        <v>0</v>
      </c>
      <c r="K506" s="3">
        <v>0</v>
      </c>
      <c r="L506" s="3">
        <v>2413346</v>
      </c>
      <c r="M506" s="3">
        <v>540935.6</v>
      </c>
      <c r="N506" s="3">
        <v>7603226</v>
      </c>
      <c r="O506" s="3">
        <v>158910600</v>
      </c>
      <c r="P506" s="3">
        <v>88.597809999999996</v>
      </c>
      <c r="Q506" s="3">
        <v>0</v>
      </c>
      <c r="R506" s="3">
        <v>0</v>
      </c>
      <c r="S506" s="3">
        <v>0</v>
      </c>
      <c r="T506" s="3">
        <v>-729.08510000000001</v>
      </c>
      <c r="U506" s="3">
        <v>-393.05709999999999</v>
      </c>
      <c r="V506" s="3">
        <v>0</v>
      </c>
      <c r="W506" s="3">
        <v>57478.74</v>
      </c>
      <c r="X506" s="3">
        <v>8.0187819999999999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17435.09</v>
      </c>
      <c r="AK506" s="3">
        <v>13390.64</v>
      </c>
      <c r="AL506" s="3">
        <v>6335.826</v>
      </c>
      <c r="AM506" s="3">
        <v>60159.86</v>
      </c>
      <c r="AN506" s="1" t="s">
        <v>49</v>
      </c>
    </row>
    <row r="507" spans="1:40" x14ac:dyDescent="0.25">
      <c r="A507" s="2">
        <v>30000</v>
      </c>
      <c r="B507" s="3">
        <v>73770.7</v>
      </c>
      <c r="C507" s="3">
        <v>0</v>
      </c>
      <c r="D507" s="3">
        <v>0</v>
      </c>
      <c r="E507" s="3">
        <v>69723.22</v>
      </c>
      <c r="F507" s="3">
        <v>0.9</v>
      </c>
      <c r="G507" s="3">
        <v>-4047.7939999999999</v>
      </c>
      <c r="H507" s="3">
        <v>678.93460000000005</v>
      </c>
      <c r="I507" s="3">
        <v>19221170</v>
      </c>
      <c r="J507" s="3">
        <v>0</v>
      </c>
      <c r="K507" s="3">
        <v>0</v>
      </c>
      <c r="L507" s="3">
        <v>2413346</v>
      </c>
      <c r="M507" s="3">
        <v>492044.79999999999</v>
      </c>
      <c r="N507" s="3">
        <v>7613198</v>
      </c>
      <c r="O507" s="3">
        <v>158898300</v>
      </c>
      <c r="P507" s="3">
        <v>88.933139999999995</v>
      </c>
      <c r="Q507" s="3">
        <v>0</v>
      </c>
      <c r="R507" s="3">
        <v>0</v>
      </c>
      <c r="S507" s="3">
        <v>0</v>
      </c>
      <c r="T507" s="3">
        <v>-728.1191</v>
      </c>
      <c r="U507" s="3">
        <v>-392.26499999999999</v>
      </c>
      <c r="V507" s="3">
        <v>0</v>
      </c>
      <c r="W507" s="3">
        <v>10852.45</v>
      </c>
      <c r="X507" s="3">
        <v>26021.07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16177.54</v>
      </c>
      <c r="AK507" s="3">
        <v>13311.56</v>
      </c>
      <c r="AL507" s="3">
        <v>6205.3789999999999</v>
      </c>
      <c r="AM507" s="3">
        <v>23695.81</v>
      </c>
      <c r="AN507" s="1" t="s">
        <v>49</v>
      </c>
    </row>
    <row r="508" spans="1:40" x14ac:dyDescent="0.25">
      <c r="A508" s="2">
        <v>30001</v>
      </c>
      <c r="B508" s="3">
        <v>81888.460000000006</v>
      </c>
      <c r="C508" s="3">
        <v>0</v>
      </c>
      <c r="D508" s="3">
        <v>0</v>
      </c>
      <c r="E508" s="3">
        <v>78421.009999999995</v>
      </c>
      <c r="F508" s="3">
        <v>0.9</v>
      </c>
      <c r="G508" s="3">
        <v>-3467.4969999999998</v>
      </c>
      <c r="H508" s="3">
        <v>0</v>
      </c>
      <c r="I508" s="3">
        <v>19071100</v>
      </c>
      <c r="J508" s="3">
        <v>0</v>
      </c>
      <c r="K508" s="3">
        <v>0</v>
      </c>
      <c r="L508" s="3">
        <v>2413346</v>
      </c>
      <c r="M508" s="3">
        <v>503183.2</v>
      </c>
      <c r="N508" s="3">
        <v>7623412</v>
      </c>
      <c r="O508" s="3">
        <v>158886200</v>
      </c>
      <c r="P508" s="3">
        <v>88.979420000000005</v>
      </c>
      <c r="Q508" s="3">
        <v>0</v>
      </c>
      <c r="R508" s="3">
        <v>0</v>
      </c>
      <c r="S508" s="3">
        <v>0</v>
      </c>
      <c r="T508" s="3">
        <v>-727.87429999999995</v>
      </c>
      <c r="U508" s="3">
        <v>-833.82389999999998</v>
      </c>
      <c r="V508" s="3">
        <v>0</v>
      </c>
      <c r="W508" s="3">
        <v>678.93460000000005</v>
      </c>
      <c r="X508" s="3">
        <v>57340.05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16528.75</v>
      </c>
      <c r="AK508" s="3">
        <v>13353.34</v>
      </c>
      <c r="AL508" s="3">
        <v>6314.4889999999996</v>
      </c>
      <c r="AM508" s="3">
        <v>92732.04</v>
      </c>
      <c r="AN508" s="1" t="s">
        <v>49</v>
      </c>
    </row>
    <row r="509" spans="1:40" x14ac:dyDescent="0.25">
      <c r="A509" s="2">
        <v>30002</v>
      </c>
      <c r="B509" s="3">
        <v>103952.9</v>
      </c>
      <c r="C509" s="3">
        <v>0</v>
      </c>
      <c r="D509" s="3">
        <v>0</v>
      </c>
      <c r="E509" s="3">
        <v>101125.9</v>
      </c>
      <c r="F509" s="3">
        <v>1.2</v>
      </c>
      <c r="G509" s="3">
        <v>-2826.808</v>
      </c>
      <c r="H509" s="3">
        <v>0</v>
      </c>
      <c r="I509" s="3">
        <v>18834010</v>
      </c>
      <c r="J509" s="3">
        <v>0</v>
      </c>
      <c r="K509" s="3">
        <v>0</v>
      </c>
      <c r="L509" s="3">
        <v>2413346</v>
      </c>
      <c r="M509" s="3">
        <v>557690.4</v>
      </c>
      <c r="N509" s="3">
        <v>7634903</v>
      </c>
      <c r="O509" s="3">
        <v>158875000</v>
      </c>
      <c r="P509" s="3">
        <v>88.809219999999996</v>
      </c>
      <c r="Q509" s="3">
        <v>0</v>
      </c>
      <c r="R509" s="3">
        <v>0</v>
      </c>
      <c r="S509" s="3">
        <v>0</v>
      </c>
      <c r="T509" s="3">
        <v>-728.37580000000003</v>
      </c>
      <c r="U509" s="3">
        <v>-815.86530000000005</v>
      </c>
      <c r="V509" s="3">
        <v>0</v>
      </c>
      <c r="W509" s="3">
        <v>0</v>
      </c>
      <c r="X509" s="3">
        <v>76832.3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18098.349999999999</v>
      </c>
      <c r="AK509" s="3">
        <v>13474.56</v>
      </c>
      <c r="AL509" s="3">
        <v>6607.7160000000003</v>
      </c>
      <c r="AM509" s="3">
        <v>160254.6</v>
      </c>
      <c r="AN509" s="1" t="s">
        <v>49</v>
      </c>
    </row>
    <row r="510" spans="1:40" x14ac:dyDescent="0.25">
      <c r="A510" s="2">
        <v>30003</v>
      </c>
      <c r="B510" s="3">
        <v>123186.2</v>
      </c>
      <c r="C510" s="3">
        <v>0</v>
      </c>
      <c r="D510" s="3">
        <v>0</v>
      </c>
      <c r="E510" s="3">
        <v>120633.3</v>
      </c>
      <c r="F510" s="3">
        <v>1.2</v>
      </c>
      <c r="G510" s="3">
        <v>-2552.7739999999999</v>
      </c>
      <c r="H510" s="3">
        <v>0</v>
      </c>
      <c r="I510" s="3">
        <v>18563270</v>
      </c>
      <c r="J510" s="3">
        <v>0</v>
      </c>
      <c r="K510" s="3">
        <v>0</v>
      </c>
      <c r="L510" s="3">
        <v>2413346</v>
      </c>
      <c r="M510" s="3">
        <v>619787</v>
      </c>
      <c r="N510" s="3">
        <v>7648047</v>
      </c>
      <c r="O510" s="3">
        <v>158864100</v>
      </c>
      <c r="P510" s="3">
        <v>88.599289999999996</v>
      </c>
      <c r="Q510" s="3">
        <v>0</v>
      </c>
      <c r="R510" s="3">
        <v>0</v>
      </c>
      <c r="S510" s="3">
        <v>0</v>
      </c>
      <c r="T510" s="3">
        <v>-729.28290000000004</v>
      </c>
      <c r="U510" s="3">
        <v>-809.90620000000001</v>
      </c>
      <c r="V510" s="3">
        <v>0</v>
      </c>
      <c r="W510" s="3">
        <v>0</v>
      </c>
      <c r="X510" s="3">
        <v>81599.69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20013.41</v>
      </c>
      <c r="AK510" s="3">
        <v>13597.6</v>
      </c>
      <c r="AL510" s="3">
        <v>6869.4889999999996</v>
      </c>
      <c r="AM510" s="3">
        <v>189142.9</v>
      </c>
      <c r="AN510" s="1" t="s">
        <v>49</v>
      </c>
    </row>
    <row r="511" spans="1:40" x14ac:dyDescent="0.25">
      <c r="A511" s="2">
        <v>30004</v>
      </c>
      <c r="B511" s="3">
        <v>135596.9</v>
      </c>
      <c r="C511" s="3">
        <v>0</v>
      </c>
      <c r="D511" s="3">
        <v>0</v>
      </c>
      <c r="E511" s="3">
        <v>133052.70000000001</v>
      </c>
      <c r="F511" s="3">
        <v>1.5</v>
      </c>
      <c r="G511" s="3">
        <v>-2544.067</v>
      </c>
      <c r="H511" s="3">
        <v>0</v>
      </c>
      <c r="I511" s="3">
        <v>18289790</v>
      </c>
      <c r="J511" s="3">
        <v>0</v>
      </c>
      <c r="K511" s="3">
        <v>0</v>
      </c>
      <c r="L511" s="3">
        <v>2413343</v>
      </c>
      <c r="M511" s="3">
        <v>674721.5</v>
      </c>
      <c r="N511" s="3">
        <v>7662830</v>
      </c>
      <c r="O511" s="3">
        <v>158853400</v>
      </c>
      <c r="P511" s="3">
        <v>88.443150000000003</v>
      </c>
      <c r="Q511" s="3">
        <v>0</v>
      </c>
      <c r="R511" s="3">
        <v>0</v>
      </c>
      <c r="S511" s="3">
        <v>0</v>
      </c>
      <c r="T511" s="3">
        <v>-730.13710000000003</v>
      </c>
      <c r="U511" s="3">
        <v>-805.40869999999995</v>
      </c>
      <c r="V511" s="3">
        <v>0</v>
      </c>
      <c r="W511" s="3">
        <v>0</v>
      </c>
      <c r="X511" s="3">
        <v>77347.34</v>
      </c>
      <c r="Y511" s="3">
        <v>0</v>
      </c>
      <c r="Z511" s="3">
        <v>0</v>
      </c>
      <c r="AA511" s="3">
        <v>2.7986900000000001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21842.7</v>
      </c>
      <c r="AK511" s="3">
        <v>13696.56</v>
      </c>
      <c r="AL511" s="3">
        <v>7059.76</v>
      </c>
      <c r="AM511" s="3">
        <v>196130.5</v>
      </c>
      <c r="AN511" s="1" t="s">
        <v>49</v>
      </c>
    </row>
    <row r="512" spans="1:40" x14ac:dyDescent="0.25">
      <c r="A512" s="2">
        <v>30005</v>
      </c>
      <c r="B512" s="3">
        <v>101696.2</v>
      </c>
      <c r="C512" s="3">
        <v>0</v>
      </c>
      <c r="D512" s="3">
        <v>0</v>
      </c>
      <c r="E512" s="3">
        <v>98011.8</v>
      </c>
      <c r="F512" s="3">
        <v>0.9</v>
      </c>
      <c r="G512" s="3">
        <v>-3684.5790000000002</v>
      </c>
      <c r="H512" s="3">
        <v>0</v>
      </c>
      <c r="I512" s="3">
        <v>18171350</v>
      </c>
      <c r="J512" s="3">
        <v>0</v>
      </c>
      <c r="K512" s="3">
        <v>0</v>
      </c>
      <c r="L512" s="3">
        <v>2413306</v>
      </c>
      <c r="M512" s="3">
        <v>639231</v>
      </c>
      <c r="N512" s="3">
        <v>7676794</v>
      </c>
      <c r="O512" s="3">
        <v>158841600</v>
      </c>
      <c r="P512" s="3">
        <v>88.592269999999999</v>
      </c>
      <c r="Q512" s="3">
        <v>0</v>
      </c>
      <c r="R512" s="3">
        <v>0</v>
      </c>
      <c r="S512" s="3">
        <v>0</v>
      </c>
      <c r="T512" s="3">
        <v>-729.64419999999996</v>
      </c>
      <c r="U512" s="3">
        <v>-801.24710000000005</v>
      </c>
      <c r="V512" s="3">
        <v>0</v>
      </c>
      <c r="W512" s="3">
        <v>0</v>
      </c>
      <c r="X512" s="3">
        <v>48534.59</v>
      </c>
      <c r="Y512" s="3">
        <v>0</v>
      </c>
      <c r="Z512" s="3">
        <v>0</v>
      </c>
      <c r="AA512" s="3">
        <v>40.506070000000001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20972.69</v>
      </c>
      <c r="AK512" s="3">
        <v>13591.19</v>
      </c>
      <c r="AL512" s="3">
        <v>7007.93</v>
      </c>
      <c r="AM512" s="3">
        <v>69903.28</v>
      </c>
      <c r="AN512" s="1" t="s">
        <v>49</v>
      </c>
    </row>
    <row r="513" spans="1:40" x14ac:dyDescent="0.25">
      <c r="A513" s="2">
        <v>30006</v>
      </c>
      <c r="B513" s="3">
        <v>88957.83</v>
      </c>
      <c r="C513" s="3">
        <v>0</v>
      </c>
      <c r="D513" s="3">
        <v>0</v>
      </c>
      <c r="E513" s="3">
        <v>85162.36</v>
      </c>
      <c r="F513" s="3">
        <v>0.9</v>
      </c>
      <c r="G513" s="3">
        <v>-3795.5810000000001</v>
      </c>
      <c r="H513" s="3">
        <v>0</v>
      </c>
      <c r="I513" s="3">
        <v>18068090</v>
      </c>
      <c r="J513" s="3">
        <v>0</v>
      </c>
      <c r="K513" s="3">
        <v>0</v>
      </c>
      <c r="L513" s="3">
        <v>2413284</v>
      </c>
      <c r="M513" s="3">
        <v>604688</v>
      </c>
      <c r="N513" s="3">
        <v>7690300</v>
      </c>
      <c r="O513" s="3">
        <v>158829300</v>
      </c>
      <c r="P513" s="3">
        <v>88.694789999999998</v>
      </c>
      <c r="Q513" s="3">
        <v>0</v>
      </c>
      <c r="R513" s="3">
        <v>0</v>
      </c>
      <c r="S513" s="3">
        <v>0</v>
      </c>
      <c r="T513" s="3">
        <v>-728.93730000000005</v>
      </c>
      <c r="U513" s="3">
        <v>-1306.71</v>
      </c>
      <c r="V513" s="3">
        <v>0</v>
      </c>
      <c r="W513" s="3">
        <v>0</v>
      </c>
      <c r="X513" s="3">
        <v>45625.87</v>
      </c>
      <c r="Y513" s="3">
        <v>0</v>
      </c>
      <c r="Z513" s="3">
        <v>0</v>
      </c>
      <c r="AA513" s="3">
        <v>62.662439999999997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20503.689999999999</v>
      </c>
      <c r="AK513" s="3">
        <v>13529.19</v>
      </c>
      <c r="AL513" s="3">
        <v>6997.4949999999999</v>
      </c>
      <c r="AM513" s="3">
        <v>57631.66</v>
      </c>
      <c r="AN513" s="1" t="s">
        <v>49</v>
      </c>
    </row>
    <row r="514" spans="1:40" x14ac:dyDescent="0.25">
      <c r="A514" s="2">
        <v>30007</v>
      </c>
      <c r="B514" s="3">
        <v>85913.38</v>
      </c>
      <c r="C514" s="3">
        <v>0</v>
      </c>
      <c r="D514" s="3">
        <v>0</v>
      </c>
      <c r="E514" s="3">
        <v>82269.11</v>
      </c>
      <c r="F514" s="3">
        <v>1.2</v>
      </c>
      <c r="G514" s="3">
        <v>-3644.3409999999999</v>
      </c>
      <c r="H514" s="3">
        <v>0</v>
      </c>
      <c r="I514" s="3">
        <v>17943260</v>
      </c>
      <c r="J514" s="3">
        <v>0</v>
      </c>
      <c r="K514" s="3">
        <v>0</v>
      </c>
      <c r="L514" s="3">
        <v>2413254</v>
      </c>
      <c r="M514" s="3">
        <v>591652.80000000005</v>
      </c>
      <c r="N514" s="3">
        <v>7703578</v>
      </c>
      <c r="O514" s="3">
        <v>158817200</v>
      </c>
      <c r="P514" s="3">
        <v>88.774590000000003</v>
      </c>
      <c r="Q514" s="3">
        <v>0</v>
      </c>
      <c r="R514" s="3">
        <v>0</v>
      </c>
      <c r="S514" s="3">
        <v>0</v>
      </c>
      <c r="T514" s="3">
        <v>-728.45650000000001</v>
      </c>
      <c r="U514" s="3">
        <v>-1274.1849999999999</v>
      </c>
      <c r="V514" s="3">
        <v>0</v>
      </c>
      <c r="W514" s="3">
        <v>0</v>
      </c>
      <c r="X514" s="3">
        <v>48694.9</v>
      </c>
      <c r="Y514" s="3">
        <v>0</v>
      </c>
      <c r="Z514" s="3">
        <v>0</v>
      </c>
      <c r="AA514" s="3">
        <v>91.912440000000004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20360.8</v>
      </c>
      <c r="AK514" s="3">
        <v>13515.29</v>
      </c>
      <c r="AL514" s="3">
        <v>7081.57</v>
      </c>
      <c r="AM514" s="3">
        <v>76139.259999999995</v>
      </c>
      <c r="AN514" s="1" t="s">
        <v>49</v>
      </c>
    </row>
    <row r="515" spans="1:40" x14ac:dyDescent="0.25">
      <c r="A515" s="2">
        <v>30008</v>
      </c>
      <c r="B515" s="3">
        <v>91201.44</v>
      </c>
      <c r="C515" s="3">
        <v>0</v>
      </c>
      <c r="D515" s="3">
        <v>0</v>
      </c>
      <c r="E515" s="3">
        <v>87834.32</v>
      </c>
      <c r="F515" s="3">
        <v>1.5</v>
      </c>
      <c r="G515" s="3">
        <v>-3367.1170000000002</v>
      </c>
      <c r="H515" s="3">
        <v>0</v>
      </c>
      <c r="I515" s="3">
        <v>17781920</v>
      </c>
      <c r="J515" s="3">
        <v>0</v>
      </c>
      <c r="K515" s="3">
        <v>0</v>
      </c>
      <c r="L515" s="3">
        <v>2413199</v>
      </c>
      <c r="M515" s="3">
        <v>607162</v>
      </c>
      <c r="N515" s="3">
        <v>7717351</v>
      </c>
      <c r="O515" s="3">
        <v>158805500</v>
      </c>
      <c r="P515" s="3">
        <v>88.777850000000001</v>
      </c>
      <c r="Q515" s="3">
        <v>0</v>
      </c>
      <c r="R515" s="3">
        <v>0</v>
      </c>
      <c r="S515" s="3">
        <v>0</v>
      </c>
      <c r="T515" s="3">
        <v>-728.35019999999997</v>
      </c>
      <c r="U515" s="3">
        <v>-1264.473</v>
      </c>
      <c r="V515" s="3">
        <v>0</v>
      </c>
      <c r="W515" s="3">
        <v>0</v>
      </c>
      <c r="X515" s="3">
        <v>50413.53</v>
      </c>
      <c r="Y515" s="3">
        <v>0</v>
      </c>
      <c r="Z515" s="3">
        <v>0</v>
      </c>
      <c r="AA515" s="3">
        <v>147.10749999999999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21046.19</v>
      </c>
      <c r="AK515" s="3">
        <v>13549.1</v>
      </c>
      <c r="AL515" s="3">
        <v>7273.1080000000002</v>
      </c>
      <c r="AM515" s="3">
        <v>110929.7</v>
      </c>
      <c r="AN515" s="1" t="s">
        <v>49</v>
      </c>
    </row>
    <row r="516" spans="1:40" x14ac:dyDescent="0.25">
      <c r="A516" s="2">
        <v>30009</v>
      </c>
      <c r="B516" s="3">
        <v>90888.97</v>
      </c>
      <c r="C516" s="3">
        <v>0</v>
      </c>
      <c r="D516" s="3">
        <v>0</v>
      </c>
      <c r="E516" s="3">
        <v>87495.28</v>
      </c>
      <c r="F516" s="3">
        <v>1.2</v>
      </c>
      <c r="G516" s="3">
        <v>-3393.712</v>
      </c>
      <c r="H516" s="3">
        <v>0</v>
      </c>
      <c r="I516" s="3">
        <v>17631660</v>
      </c>
      <c r="J516" s="3">
        <v>0</v>
      </c>
      <c r="K516" s="3">
        <v>0</v>
      </c>
      <c r="L516" s="3">
        <v>2413162</v>
      </c>
      <c r="M516" s="3">
        <v>616341.80000000005</v>
      </c>
      <c r="N516" s="3">
        <v>7731114</v>
      </c>
      <c r="O516" s="3">
        <v>158793900</v>
      </c>
      <c r="P516" s="3">
        <v>88.79889</v>
      </c>
      <c r="Q516" s="3">
        <v>0</v>
      </c>
      <c r="R516" s="3">
        <v>0</v>
      </c>
      <c r="S516" s="3">
        <v>0</v>
      </c>
      <c r="T516" s="3">
        <v>-728.28499999999997</v>
      </c>
      <c r="U516" s="3">
        <v>-1257.9849999999999</v>
      </c>
      <c r="V516" s="3">
        <v>0</v>
      </c>
      <c r="W516" s="3">
        <v>0</v>
      </c>
      <c r="X516" s="3">
        <v>45885.33</v>
      </c>
      <c r="Y516" s="3">
        <v>0</v>
      </c>
      <c r="Z516" s="3">
        <v>0</v>
      </c>
      <c r="AA516" s="3">
        <v>184.28479999999999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21110.07</v>
      </c>
      <c r="AK516" s="3">
        <v>13561.84</v>
      </c>
      <c r="AL516" s="3">
        <v>7346.7960000000003</v>
      </c>
      <c r="AM516" s="3">
        <v>104367.5</v>
      </c>
      <c r="AN516" s="1" t="s">
        <v>49</v>
      </c>
    </row>
    <row r="517" spans="1:40" x14ac:dyDescent="0.25">
      <c r="A517" s="2">
        <v>30010</v>
      </c>
      <c r="B517" s="3">
        <v>92365.59</v>
      </c>
      <c r="C517" s="3">
        <v>0</v>
      </c>
      <c r="D517" s="3">
        <v>0</v>
      </c>
      <c r="E517" s="3">
        <v>88987.94</v>
      </c>
      <c r="F517" s="3">
        <v>1.2</v>
      </c>
      <c r="G517" s="3">
        <v>-3377.674</v>
      </c>
      <c r="H517" s="3">
        <v>0</v>
      </c>
      <c r="I517" s="3">
        <v>17473860</v>
      </c>
      <c r="J517" s="3">
        <v>0</v>
      </c>
      <c r="K517" s="3">
        <v>0</v>
      </c>
      <c r="L517" s="3">
        <v>2413081</v>
      </c>
      <c r="M517" s="3">
        <v>626109.1</v>
      </c>
      <c r="N517" s="3">
        <v>7745414</v>
      </c>
      <c r="O517" s="3">
        <v>158782400</v>
      </c>
      <c r="P517" s="3">
        <v>88.819659999999999</v>
      </c>
      <c r="Q517" s="3">
        <v>0</v>
      </c>
      <c r="R517" s="3">
        <v>0</v>
      </c>
      <c r="S517" s="3">
        <v>0</v>
      </c>
      <c r="T517" s="3">
        <v>-728.29219999999998</v>
      </c>
      <c r="U517" s="3">
        <v>-1252.307</v>
      </c>
      <c r="V517" s="3">
        <v>0</v>
      </c>
      <c r="W517" s="3">
        <v>0</v>
      </c>
      <c r="X517" s="3">
        <v>50791.08</v>
      </c>
      <c r="Y517" s="3">
        <v>0</v>
      </c>
      <c r="Z517" s="3">
        <v>0</v>
      </c>
      <c r="AA517" s="3">
        <v>265.45400000000001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21657.5</v>
      </c>
      <c r="AK517" s="3">
        <v>13581.23</v>
      </c>
      <c r="AL517" s="3">
        <v>7356.9620000000004</v>
      </c>
      <c r="AM517" s="3">
        <v>107012.9</v>
      </c>
      <c r="AN517" s="1" t="s">
        <v>49</v>
      </c>
    </row>
    <row r="518" spans="1:40" x14ac:dyDescent="0.25">
      <c r="A518" s="2">
        <v>30011</v>
      </c>
      <c r="B518" s="3">
        <v>231564.3</v>
      </c>
      <c r="C518" s="3">
        <v>0</v>
      </c>
      <c r="D518" s="3">
        <v>4863.4459999999999</v>
      </c>
      <c r="E518" s="3">
        <v>226543.9</v>
      </c>
      <c r="F518" s="3">
        <v>1.5</v>
      </c>
      <c r="G518" s="3">
        <v>-156.14449999999999</v>
      </c>
      <c r="H518" s="3">
        <v>69010.13</v>
      </c>
      <c r="I518" s="3">
        <v>17816610</v>
      </c>
      <c r="J518" s="3">
        <v>0</v>
      </c>
      <c r="K518" s="3">
        <v>0</v>
      </c>
      <c r="L518" s="3">
        <v>2413346</v>
      </c>
      <c r="M518" s="3">
        <v>850886.1</v>
      </c>
      <c r="N518" s="3">
        <v>7764374</v>
      </c>
      <c r="O518" s="3">
        <v>158774700</v>
      </c>
      <c r="P518" s="3">
        <v>87.982330000000005</v>
      </c>
      <c r="Q518" s="3">
        <v>0</v>
      </c>
      <c r="R518" s="3">
        <v>0</v>
      </c>
      <c r="S518" s="3">
        <v>904522.3</v>
      </c>
      <c r="T518" s="3">
        <v>-731.88710000000003</v>
      </c>
      <c r="U518" s="3">
        <v>-877.76419999999996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27249.43</v>
      </c>
      <c r="AK518" s="3">
        <v>14150</v>
      </c>
      <c r="AL518" s="3">
        <v>8289.3490000000002</v>
      </c>
      <c r="AM518" s="3">
        <v>469545.3</v>
      </c>
      <c r="AN518" s="1" t="s">
        <v>49</v>
      </c>
    </row>
    <row r="519" spans="1:40" x14ac:dyDescent="0.25">
      <c r="A519" s="2">
        <v>30012</v>
      </c>
      <c r="B519" s="3">
        <v>102798.6</v>
      </c>
      <c r="C519" s="3">
        <v>0</v>
      </c>
      <c r="D519" s="3">
        <v>0</v>
      </c>
      <c r="E519" s="3">
        <v>98206.79</v>
      </c>
      <c r="F519" s="3">
        <v>1.2</v>
      </c>
      <c r="G519" s="3">
        <v>-4592.3829999999998</v>
      </c>
      <c r="H519" s="3">
        <v>69010.13</v>
      </c>
      <c r="I519" s="3">
        <v>18888520</v>
      </c>
      <c r="J519" s="3">
        <v>0</v>
      </c>
      <c r="K519" s="3">
        <v>0</v>
      </c>
      <c r="L519" s="3">
        <v>2413346</v>
      </c>
      <c r="M519" s="3">
        <v>742415</v>
      </c>
      <c r="N519" s="3">
        <v>7781198</v>
      </c>
      <c r="O519" s="3">
        <v>158762600</v>
      </c>
      <c r="P519" s="3">
        <v>88.539869999999993</v>
      </c>
      <c r="Q519" s="3">
        <v>0</v>
      </c>
      <c r="R519" s="3">
        <v>0</v>
      </c>
      <c r="S519" s="3">
        <v>1088907</v>
      </c>
      <c r="T519" s="3">
        <v>-730.80370000000005</v>
      </c>
      <c r="U519" s="3">
        <v>-875.43539999999996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24660.73</v>
      </c>
      <c r="AK519" s="3">
        <v>13751.65</v>
      </c>
      <c r="AL519" s="3">
        <v>7835.9160000000002</v>
      </c>
      <c r="AM519" s="3">
        <v>642.13149999999996</v>
      </c>
      <c r="AN519" s="1" t="s">
        <v>49</v>
      </c>
    </row>
    <row r="520" spans="1:40" x14ac:dyDescent="0.25">
      <c r="A520" s="2">
        <v>30013</v>
      </c>
      <c r="B520" s="3">
        <v>82275.64</v>
      </c>
      <c r="C520" s="3">
        <v>0</v>
      </c>
      <c r="D520" s="3">
        <v>0</v>
      </c>
      <c r="E520" s="3">
        <v>77653.850000000006</v>
      </c>
      <c r="F520" s="3">
        <v>1.2</v>
      </c>
      <c r="G520" s="3">
        <v>-4622.1459999999997</v>
      </c>
      <c r="H520" s="3">
        <v>69010.13</v>
      </c>
      <c r="I520" s="3">
        <v>19058580</v>
      </c>
      <c r="J520" s="3">
        <v>0</v>
      </c>
      <c r="K520" s="3">
        <v>0</v>
      </c>
      <c r="L520" s="3">
        <v>2413346</v>
      </c>
      <c r="M520" s="3">
        <v>655767.9</v>
      </c>
      <c r="N520" s="3">
        <v>7795976</v>
      </c>
      <c r="O520" s="3">
        <v>158750600</v>
      </c>
      <c r="P520" s="3">
        <v>88.907210000000006</v>
      </c>
      <c r="Q520" s="3">
        <v>0</v>
      </c>
      <c r="R520" s="3">
        <v>0</v>
      </c>
      <c r="S520" s="3">
        <v>181876.5</v>
      </c>
      <c r="T520" s="3">
        <v>-729.52149999999995</v>
      </c>
      <c r="U520" s="3">
        <v>-871.88220000000001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22627.74</v>
      </c>
      <c r="AK520" s="3">
        <v>13631.17</v>
      </c>
      <c r="AL520" s="3">
        <v>7848.2520000000004</v>
      </c>
      <c r="AM520" s="3">
        <v>0</v>
      </c>
      <c r="AN520" s="1" t="s">
        <v>49</v>
      </c>
    </row>
    <row r="521" spans="1:40" x14ac:dyDescent="0.25">
      <c r="A521" s="2">
        <v>30014</v>
      </c>
      <c r="B521" s="3">
        <v>67893.66</v>
      </c>
      <c r="C521" s="3">
        <v>0</v>
      </c>
      <c r="D521" s="3">
        <v>0</v>
      </c>
      <c r="E521" s="3">
        <v>63328.5</v>
      </c>
      <c r="F521" s="3">
        <v>1.2</v>
      </c>
      <c r="G521" s="3">
        <v>-4565.4260000000004</v>
      </c>
      <c r="H521" s="3">
        <v>53546.99</v>
      </c>
      <c r="I521" s="3">
        <v>19058580</v>
      </c>
      <c r="J521" s="3">
        <v>0</v>
      </c>
      <c r="K521" s="3">
        <v>0</v>
      </c>
      <c r="L521" s="3">
        <v>2413346</v>
      </c>
      <c r="M521" s="3">
        <v>585546.69999999995</v>
      </c>
      <c r="N521" s="3">
        <v>7808647</v>
      </c>
      <c r="O521" s="3">
        <v>158738700</v>
      </c>
      <c r="P521" s="3">
        <v>89.177329999999998</v>
      </c>
      <c r="Q521" s="3">
        <v>0</v>
      </c>
      <c r="R521" s="3">
        <v>0</v>
      </c>
      <c r="S521" s="3">
        <v>0</v>
      </c>
      <c r="T521" s="3">
        <v>-728.3261</v>
      </c>
      <c r="U521" s="3">
        <v>-868.11030000000005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20428.55</v>
      </c>
      <c r="AK521" s="3">
        <v>13532.79</v>
      </c>
      <c r="AL521" s="3">
        <v>7755.8490000000002</v>
      </c>
      <c r="AM521" s="3">
        <v>0</v>
      </c>
      <c r="AN521" s="1" t="s">
        <v>49</v>
      </c>
    </row>
    <row r="522" spans="1:40" x14ac:dyDescent="0.25">
      <c r="A522" s="2">
        <v>30015</v>
      </c>
      <c r="B522" s="3">
        <v>57345.65</v>
      </c>
      <c r="C522" s="3">
        <v>0</v>
      </c>
      <c r="D522" s="3">
        <v>0</v>
      </c>
      <c r="E522" s="3">
        <v>52910.02</v>
      </c>
      <c r="F522" s="3">
        <v>0.9</v>
      </c>
      <c r="G522" s="3">
        <v>-4435.8459999999995</v>
      </c>
      <c r="H522" s="3">
        <v>46593.72</v>
      </c>
      <c r="I522" s="3">
        <v>19058580</v>
      </c>
      <c r="J522" s="3">
        <v>0</v>
      </c>
      <c r="K522" s="3">
        <v>0</v>
      </c>
      <c r="L522" s="3">
        <v>2413346</v>
      </c>
      <c r="M522" s="3">
        <v>527190.5</v>
      </c>
      <c r="N522" s="3">
        <v>7819992</v>
      </c>
      <c r="O522" s="3">
        <v>158726300</v>
      </c>
      <c r="P522" s="3">
        <v>89.390659999999997</v>
      </c>
      <c r="Q522" s="3">
        <v>0</v>
      </c>
      <c r="R522" s="3">
        <v>0</v>
      </c>
      <c r="S522" s="3">
        <v>0</v>
      </c>
      <c r="T522" s="3">
        <v>-727.279</v>
      </c>
      <c r="U522" s="3">
        <v>-1325.5730000000001</v>
      </c>
      <c r="V522" s="3">
        <v>0</v>
      </c>
      <c r="W522" s="3">
        <v>6953.2669999999998</v>
      </c>
      <c r="X522" s="3">
        <v>1.0061310000000001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18896.46</v>
      </c>
      <c r="AK522" s="3">
        <v>13447.59</v>
      </c>
      <c r="AL522" s="3">
        <v>7549.9139999999998</v>
      </c>
      <c r="AM522" s="3">
        <v>0</v>
      </c>
      <c r="AN522" s="1" t="s">
        <v>49</v>
      </c>
    </row>
    <row r="523" spans="1:40" x14ac:dyDescent="0.25">
      <c r="A523" s="2">
        <v>30016</v>
      </c>
      <c r="B523" s="3">
        <v>49409.81</v>
      </c>
      <c r="C523" s="3">
        <v>0</v>
      </c>
      <c r="D523" s="3">
        <v>0</v>
      </c>
      <c r="E523" s="3">
        <v>45083.37</v>
      </c>
      <c r="F523" s="3">
        <v>0.9</v>
      </c>
      <c r="G523" s="3">
        <v>-4326.6130000000003</v>
      </c>
      <c r="H523" s="3">
        <v>38261.57</v>
      </c>
      <c r="I523" s="3">
        <v>19058580</v>
      </c>
      <c r="J523" s="3">
        <v>0</v>
      </c>
      <c r="K523" s="3">
        <v>0</v>
      </c>
      <c r="L523" s="3">
        <v>2413346</v>
      </c>
      <c r="M523" s="3">
        <v>478231.1</v>
      </c>
      <c r="N523" s="3">
        <v>7829802</v>
      </c>
      <c r="O523" s="3">
        <v>158714000</v>
      </c>
      <c r="P523" s="3">
        <v>89.567260000000005</v>
      </c>
      <c r="Q523" s="3">
        <v>0</v>
      </c>
      <c r="R523" s="3">
        <v>0</v>
      </c>
      <c r="S523" s="3">
        <v>0</v>
      </c>
      <c r="T523" s="3">
        <v>-726.37959999999998</v>
      </c>
      <c r="U523" s="3">
        <v>-1293.6389999999999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17254.990000000002</v>
      </c>
      <c r="AK523" s="3">
        <v>13376.87</v>
      </c>
      <c r="AL523" s="3">
        <v>7443.5649999999996</v>
      </c>
      <c r="AM523" s="3">
        <v>0</v>
      </c>
      <c r="AN523" s="1" t="s">
        <v>49</v>
      </c>
    </row>
    <row r="524" spans="1:40" x14ac:dyDescent="0.25">
      <c r="A524" s="2">
        <v>30017</v>
      </c>
      <c r="B524" s="3">
        <v>43366.39</v>
      </c>
      <c r="C524" s="3">
        <v>0</v>
      </c>
      <c r="D524" s="3">
        <v>0</v>
      </c>
      <c r="E524" s="3">
        <v>39093.07</v>
      </c>
      <c r="F524" s="3">
        <v>0.9</v>
      </c>
      <c r="G524" s="3">
        <v>-4273.4679999999998</v>
      </c>
      <c r="H524" s="3">
        <v>8195.3080000000009</v>
      </c>
      <c r="I524" s="3">
        <v>19056490</v>
      </c>
      <c r="J524" s="3">
        <v>0</v>
      </c>
      <c r="K524" s="3">
        <v>0</v>
      </c>
      <c r="L524" s="3">
        <v>2413346</v>
      </c>
      <c r="M524" s="3">
        <v>436238.7</v>
      </c>
      <c r="N524" s="3">
        <v>7838639</v>
      </c>
      <c r="O524" s="3">
        <v>158702200</v>
      </c>
      <c r="P524" s="3">
        <v>89.716470000000001</v>
      </c>
      <c r="Q524" s="3">
        <v>0</v>
      </c>
      <c r="R524" s="3">
        <v>0</v>
      </c>
      <c r="S524" s="3">
        <v>0</v>
      </c>
      <c r="T524" s="3">
        <v>-725.61599999999999</v>
      </c>
      <c r="U524" s="3">
        <v>-882.4624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16225.98</v>
      </c>
      <c r="AK524" s="3">
        <v>13324.8</v>
      </c>
      <c r="AL524" s="3">
        <v>7387.3469999999998</v>
      </c>
      <c r="AM524" s="3">
        <v>0</v>
      </c>
      <c r="AN524" s="1" t="s">
        <v>55</v>
      </c>
    </row>
    <row r="525" spans="1:40" x14ac:dyDescent="0.25">
      <c r="A525" s="2">
        <v>30018</v>
      </c>
      <c r="B525" s="3">
        <v>38625.83</v>
      </c>
      <c r="C525" s="3">
        <v>0</v>
      </c>
      <c r="D525" s="3">
        <v>0</v>
      </c>
      <c r="E525" s="3">
        <v>34405.56</v>
      </c>
      <c r="F525" s="3">
        <v>0.9</v>
      </c>
      <c r="G525" s="3">
        <v>-4220.3999999999996</v>
      </c>
      <c r="H525" s="3">
        <v>3959.3150000000001</v>
      </c>
      <c r="I525" s="3">
        <v>19034700</v>
      </c>
      <c r="J525" s="3">
        <v>0</v>
      </c>
      <c r="K525" s="3">
        <v>0</v>
      </c>
      <c r="L525" s="3">
        <v>2413346</v>
      </c>
      <c r="M525" s="3">
        <v>399888.8</v>
      </c>
      <c r="N525" s="3">
        <v>7846528</v>
      </c>
      <c r="O525" s="3">
        <v>158690400</v>
      </c>
      <c r="P525" s="3">
        <v>89.845470000000006</v>
      </c>
      <c r="Q525" s="3">
        <v>0</v>
      </c>
      <c r="R525" s="3">
        <v>0</v>
      </c>
      <c r="S525" s="3">
        <v>1393.77</v>
      </c>
      <c r="T525" s="3">
        <v>-724.93470000000002</v>
      </c>
      <c r="U525" s="3">
        <v>-885.60509999999999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15221.62</v>
      </c>
      <c r="AK525" s="3">
        <v>13275.45</v>
      </c>
      <c r="AL525" s="3">
        <v>7331.4679999999998</v>
      </c>
      <c r="AM525" s="3">
        <v>0</v>
      </c>
      <c r="AN525" s="1" t="s">
        <v>49</v>
      </c>
    </row>
    <row r="526" spans="1:40" x14ac:dyDescent="0.25">
      <c r="A526" s="2">
        <v>30019</v>
      </c>
      <c r="B526" s="3">
        <v>35259.660000000003</v>
      </c>
      <c r="C526" s="3">
        <v>0</v>
      </c>
      <c r="D526" s="3">
        <v>0</v>
      </c>
      <c r="E526" s="3">
        <v>31098.09</v>
      </c>
      <c r="F526" s="3">
        <v>0.9</v>
      </c>
      <c r="G526" s="3">
        <v>-4161.683</v>
      </c>
      <c r="H526" s="3">
        <v>420.38549999999998</v>
      </c>
      <c r="I526" s="3">
        <v>18995680</v>
      </c>
      <c r="J526" s="3">
        <v>0</v>
      </c>
      <c r="K526" s="3">
        <v>0</v>
      </c>
      <c r="L526" s="3">
        <v>2413346</v>
      </c>
      <c r="M526" s="3">
        <v>369602.7</v>
      </c>
      <c r="N526" s="3">
        <v>7853264</v>
      </c>
      <c r="O526" s="3">
        <v>158678700</v>
      </c>
      <c r="P526" s="3">
        <v>89.958979999999997</v>
      </c>
      <c r="Q526" s="3">
        <v>0</v>
      </c>
      <c r="R526" s="3">
        <v>0</v>
      </c>
      <c r="S526" s="3">
        <v>0</v>
      </c>
      <c r="T526" s="3">
        <v>-724.41669999999999</v>
      </c>
      <c r="U526" s="3">
        <v>-883.78139999999996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13998.52</v>
      </c>
      <c r="AK526" s="3">
        <v>13231.15</v>
      </c>
      <c r="AL526" s="3">
        <v>7261.0940000000001</v>
      </c>
      <c r="AM526" s="3">
        <v>1577.547</v>
      </c>
      <c r="AN526" s="1" t="s">
        <v>51</v>
      </c>
    </row>
    <row r="527" spans="1:40" x14ac:dyDescent="0.25">
      <c r="A527" s="2">
        <v>30020</v>
      </c>
      <c r="B527" s="3">
        <v>47828.55</v>
      </c>
      <c r="C527" s="3">
        <v>0</v>
      </c>
      <c r="D527" s="3">
        <v>0</v>
      </c>
      <c r="E527" s="3">
        <v>44014.81</v>
      </c>
      <c r="F527" s="3">
        <v>1.2</v>
      </c>
      <c r="G527" s="3">
        <v>-3813.701</v>
      </c>
      <c r="H527" s="3">
        <v>69010.13</v>
      </c>
      <c r="I527" s="3">
        <v>19163390</v>
      </c>
      <c r="J527" s="3">
        <v>0</v>
      </c>
      <c r="K527" s="3">
        <v>0</v>
      </c>
      <c r="L527" s="3">
        <v>2413346</v>
      </c>
      <c r="M527" s="3">
        <v>385615.6</v>
      </c>
      <c r="N527" s="3">
        <v>7860419</v>
      </c>
      <c r="O527" s="3">
        <v>158667400</v>
      </c>
      <c r="P527" s="3">
        <v>89.923320000000004</v>
      </c>
      <c r="Q527" s="3">
        <v>0</v>
      </c>
      <c r="R527" s="3">
        <v>0</v>
      </c>
      <c r="S527" s="3">
        <v>325166.3</v>
      </c>
      <c r="T527" s="3">
        <v>-724.64390000000003</v>
      </c>
      <c r="U527" s="3">
        <v>-881.06910000000005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14596.84</v>
      </c>
      <c r="AK527" s="3">
        <v>13281.01</v>
      </c>
      <c r="AL527" s="3">
        <v>7440.3779999999997</v>
      </c>
      <c r="AM527" s="3">
        <v>61341.52</v>
      </c>
      <c r="AN527" s="1" t="s">
        <v>51</v>
      </c>
    </row>
    <row r="528" spans="1:40" x14ac:dyDescent="0.25">
      <c r="A528" s="2">
        <v>30021</v>
      </c>
      <c r="B528" s="3">
        <v>56805.48</v>
      </c>
      <c r="C528" s="3">
        <v>0</v>
      </c>
      <c r="D528" s="3">
        <v>0</v>
      </c>
      <c r="E528" s="3">
        <v>53207.31</v>
      </c>
      <c r="F528" s="3">
        <v>1.2</v>
      </c>
      <c r="G528" s="3">
        <v>-3598.0929999999998</v>
      </c>
      <c r="H528" s="3">
        <v>69010.13</v>
      </c>
      <c r="I528" s="3">
        <v>19381470</v>
      </c>
      <c r="J528" s="3">
        <v>0</v>
      </c>
      <c r="K528" s="3">
        <v>0</v>
      </c>
      <c r="L528" s="3">
        <v>2413346</v>
      </c>
      <c r="M528" s="3">
        <v>416207.2</v>
      </c>
      <c r="N528" s="3">
        <v>7868049</v>
      </c>
      <c r="O528" s="3">
        <v>158656500</v>
      </c>
      <c r="P528" s="3">
        <v>89.841589999999997</v>
      </c>
      <c r="Q528" s="3">
        <v>0</v>
      </c>
      <c r="R528" s="3">
        <v>0</v>
      </c>
      <c r="S528" s="3">
        <v>325854.09999999998</v>
      </c>
      <c r="T528" s="3">
        <v>-725.09209999999996</v>
      </c>
      <c r="U528" s="3">
        <v>-878.25049999999999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15273.88</v>
      </c>
      <c r="AK528" s="3">
        <v>13337.08</v>
      </c>
      <c r="AL528" s="3">
        <v>7642.6509999999998</v>
      </c>
      <c r="AM528" s="3">
        <v>85733.54</v>
      </c>
      <c r="AN528" s="1" t="s">
        <v>51</v>
      </c>
    </row>
    <row r="529" spans="1:40" x14ac:dyDescent="0.25">
      <c r="A529" s="2">
        <v>30022</v>
      </c>
      <c r="B529" s="3">
        <v>44538.68</v>
      </c>
      <c r="C529" s="3">
        <v>0</v>
      </c>
      <c r="D529" s="3">
        <v>0</v>
      </c>
      <c r="E529" s="3">
        <v>40561.71</v>
      </c>
      <c r="F529" s="3">
        <v>0.9</v>
      </c>
      <c r="G529" s="3">
        <v>-3977.0970000000002</v>
      </c>
      <c r="H529" s="3">
        <v>36510.35</v>
      </c>
      <c r="I529" s="3">
        <v>19363710</v>
      </c>
      <c r="J529" s="3">
        <v>0</v>
      </c>
      <c r="K529" s="3">
        <v>0</v>
      </c>
      <c r="L529" s="3">
        <v>2413345</v>
      </c>
      <c r="M529" s="3">
        <v>392444.6</v>
      </c>
      <c r="N529" s="3">
        <v>7874713</v>
      </c>
      <c r="O529" s="3">
        <v>158645200</v>
      </c>
      <c r="P529" s="3">
        <v>89.965329999999994</v>
      </c>
      <c r="Q529" s="3">
        <v>0</v>
      </c>
      <c r="R529" s="3">
        <v>0</v>
      </c>
      <c r="S529" s="3">
        <v>0</v>
      </c>
      <c r="T529" s="3">
        <v>-724.87670000000003</v>
      </c>
      <c r="U529" s="3">
        <v>-875.46519999999998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14239.89</v>
      </c>
      <c r="AK529" s="3">
        <v>13279.74</v>
      </c>
      <c r="AL529" s="3">
        <v>7573.7470000000003</v>
      </c>
      <c r="AM529" s="3">
        <v>17757.349999999999</v>
      </c>
      <c r="AN529" s="1" t="s">
        <v>51</v>
      </c>
    </row>
    <row r="530" spans="1:40" x14ac:dyDescent="0.25">
      <c r="A530" s="2">
        <v>30023</v>
      </c>
      <c r="B530" s="3">
        <v>51199.33</v>
      </c>
      <c r="C530" s="3">
        <v>0</v>
      </c>
      <c r="D530" s="3">
        <v>0</v>
      </c>
      <c r="E530" s="3">
        <v>47474.05</v>
      </c>
      <c r="F530" s="3">
        <v>1.2</v>
      </c>
      <c r="G530" s="3">
        <v>-3725.3139999999999</v>
      </c>
      <c r="H530" s="3">
        <v>69010.13</v>
      </c>
      <c r="I530" s="3">
        <v>19541000</v>
      </c>
      <c r="J530" s="3">
        <v>0</v>
      </c>
      <c r="K530" s="3">
        <v>0</v>
      </c>
      <c r="L530" s="3">
        <v>2394807</v>
      </c>
      <c r="M530" s="3">
        <v>404733</v>
      </c>
      <c r="N530" s="3">
        <v>7881679</v>
      </c>
      <c r="O530" s="3">
        <v>158634200</v>
      </c>
      <c r="P530" s="3">
        <v>89.980840000000001</v>
      </c>
      <c r="Q530" s="3">
        <v>0</v>
      </c>
      <c r="R530" s="3">
        <v>0</v>
      </c>
      <c r="S530" s="3">
        <v>275715.7</v>
      </c>
      <c r="T530" s="3">
        <v>-725.03120000000001</v>
      </c>
      <c r="U530" s="3">
        <v>-872.77869999999996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14625.74</v>
      </c>
      <c r="AK530" s="3">
        <v>13312.79</v>
      </c>
      <c r="AL530" s="3">
        <v>7658.31</v>
      </c>
      <c r="AM530" s="3">
        <v>61074.92</v>
      </c>
      <c r="AN530" s="1" t="s">
        <v>49</v>
      </c>
    </row>
    <row r="531" spans="1:40" x14ac:dyDescent="0.25">
      <c r="A531" s="2">
        <v>30024</v>
      </c>
      <c r="B531" s="3">
        <v>79371.66</v>
      </c>
      <c r="C531" s="3">
        <v>0</v>
      </c>
      <c r="D531" s="3">
        <v>0</v>
      </c>
      <c r="E531" s="3">
        <v>76366</v>
      </c>
      <c r="F531" s="3">
        <v>1.5</v>
      </c>
      <c r="G531" s="3">
        <v>-3005.4369999999999</v>
      </c>
      <c r="H531" s="3">
        <v>69010.13</v>
      </c>
      <c r="I531" s="3">
        <v>19624180</v>
      </c>
      <c r="J531" s="3">
        <v>0</v>
      </c>
      <c r="K531" s="3">
        <v>0</v>
      </c>
      <c r="L531" s="3">
        <v>2381198</v>
      </c>
      <c r="M531" s="3">
        <v>487242.1</v>
      </c>
      <c r="N531" s="3">
        <v>7891337</v>
      </c>
      <c r="O531" s="3">
        <v>158624200</v>
      </c>
      <c r="P531" s="3">
        <v>89.756709999999998</v>
      </c>
      <c r="Q531" s="3">
        <v>0</v>
      </c>
      <c r="R531" s="3">
        <v>0</v>
      </c>
      <c r="S531" s="3">
        <v>266776.90000000002</v>
      </c>
      <c r="T531" s="3">
        <v>-726.14390000000003</v>
      </c>
      <c r="U531" s="3">
        <v>-870.22410000000002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17647.939999999999</v>
      </c>
      <c r="AK531" s="3">
        <v>13468.95</v>
      </c>
      <c r="AL531" s="3">
        <v>7989.3029999999999</v>
      </c>
      <c r="AM531" s="3">
        <v>181091.6</v>
      </c>
      <c r="AN531" s="1" t="s">
        <v>49</v>
      </c>
    </row>
    <row r="532" spans="1:40" x14ac:dyDescent="0.25">
      <c r="A532" s="2">
        <v>30025</v>
      </c>
      <c r="B532" s="3">
        <v>46002.87</v>
      </c>
      <c r="C532" s="3">
        <v>0</v>
      </c>
      <c r="D532" s="3">
        <v>0</v>
      </c>
      <c r="E532" s="3">
        <v>41786.07</v>
      </c>
      <c r="F532" s="3">
        <v>0.9</v>
      </c>
      <c r="G532" s="3">
        <v>-4217.0420000000004</v>
      </c>
      <c r="H532" s="3">
        <v>69010.13</v>
      </c>
      <c r="I532" s="3">
        <v>19764290</v>
      </c>
      <c r="J532" s="3">
        <v>0</v>
      </c>
      <c r="K532" s="3">
        <v>0</v>
      </c>
      <c r="L532" s="3">
        <v>2386001</v>
      </c>
      <c r="M532" s="3">
        <v>419617.1</v>
      </c>
      <c r="N532" s="3">
        <v>7898373</v>
      </c>
      <c r="O532" s="3">
        <v>158612700</v>
      </c>
      <c r="P532" s="3">
        <v>89.985650000000007</v>
      </c>
      <c r="Q532" s="3">
        <v>0</v>
      </c>
      <c r="R532" s="3">
        <v>0</v>
      </c>
      <c r="S532" s="3">
        <v>141669.4</v>
      </c>
      <c r="T532" s="3">
        <v>-725.50360000000001</v>
      </c>
      <c r="U532" s="3">
        <v>-867.721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14717.19</v>
      </c>
      <c r="AK532" s="3">
        <v>13311.4</v>
      </c>
      <c r="AL532" s="3">
        <v>7679.2529999999997</v>
      </c>
      <c r="AM532" s="3">
        <v>0</v>
      </c>
      <c r="AN532" s="1" t="s">
        <v>51</v>
      </c>
    </row>
    <row r="533" spans="1:40" x14ac:dyDescent="0.25">
      <c r="A533" s="2">
        <v>30026</v>
      </c>
      <c r="B533" s="3">
        <v>38749.32</v>
      </c>
      <c r="C533" s="3">
        <v>0</v>
      </c>
      <c r="D533" s="3">
        <v>0</v>
      </c>
      <c r="E533" s="3">
        <v>34551.46</v>
      </c>
      <c r="F533" s="3">
        <v>0.9</v>
      </c>
      <c r="G533" s="3">
        <v>-4198.0290000000005</v>
      </c>
      <c r="H533" s="3">
        <v>69010.13</v>
      </c>
      <c r="I533" s="3">
        <v>19952090</v>
      </c>
      <c r="J533" s="3">
        <v>0</v>
      </c>
      <c r="K533" s="3">
        <v>0</v>
      </c>
      <c r="L533" s="3">
        <v>2392041</v>
      </c>
      <c r="M533" s="3">
        <v>365004.1</v>
      </c>
      <c r="N533" s="3">
        <v>7904186</v>
      </c>
      <c r="O533" s="3">
        <v>158601200</v>
      </c>
      <c r="P533" s="3">
        <v>90.156490000000005</v>
      </c>
      <c r="Q533" s="3">
        <v>0</v>
      </c>
      <c r="R533" s="3">
        <v>0</v>
      </c>
      <c r="S533" s="3">
        <v>188717.9</v>
      </c>
      <c r="T533" s="3">
        <v>-724.82389999999998</v>
      </c>
      <c r="U533" s="3">
        <v>-865.30629999999996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13380.36</v>
      </c>
      <c r="AK533" s="3">
        <v>13248.34</v>
      </c>
      <c r="AL533" s="3">
        <v>7565.1220000000003</v>
      </c>
      <c r="AM533" s="3">
        <v>0</v>
      </c>
      <c r="AN533" s="1" t="s">
        <v>51</v>
      </c>
    </row>
    <row r="534" spans="1:40" x14ac:dyDescent="0.25">
      <c r="A534" s="2">
        <v>30027</v>
      </c>
      <c r="B534" s="3">
        <v>33469.18</v>
      </c>
      <c r="C534" s="3">
        <v>0</v>
      </c>
      <c r="D534" s="3">
        <v>0</v>
      </c>
      <c r="E534" s="3">
        <v>29322.16</v>
      </c>
      <c r="F534" s="3">
        <v>0.9</v>
      </c>
      <c r="G534" s="3">
        <v>-4147.1180000000004</v>
      </c>
      <c r="H534" s="3">
        <v>69010.13</v>
      </c>
      <c r="I534" s="3">
        <v>20171900</v>
      </c>
      <c r="J534" s="3">
        <v>0</v>
      </c>
      <c r="K534" s="3">
        <v>0</v>
      </c>
      <c r="L534" s="3">
        <v>2400453</v>
      </c>
      <c r="M534" s="3">
        <v>321450.2</v>
      </c>
      <c r="N534" s="3">
        <v>7909028</v>
      </c>
      <c r="O534" s="3">
        <v>158589700</v>
      </c>
      <c r="P534" s="3">
        <v>90.245289999999997</v>
      </c>
      <c r="Q534" s="3">
        <v>0</v>
      </c>
      <c r="R534" s="3">
        <v>0</v>
      </c>
      <c r="S534" s="3">
        <v>220042.2</v>
      </c>
      <c r="T534" s="3">
        <v>-724.18780000000004</v>
      </c>
      <c r="U534" s="3">
        <v>-862.98159999999996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12249.7</v>
      </c>
      <c r="AK534" s="3">
        <v>13193.3</v>
      </c>
      <c r="AL534" s="3">
        <v>7406.3680000000004</v>
      </c>
      <c r="AM534" s="3">
        <v>0</v>
      </c>
      <c r="AN534" s="1" t="s">
        <v>51</v>
      </c>
    </row>
    <row r="535" spans="1:40" x14ac:dyDescent="0.25">
      <c r="A535" s="2">
        <v>30028</v>
      </c>
      <c r="B535" s="3">
        <v>29883.85</v>
      </c>
      <c r="C535" s="3">
        <v>0</v>
      </c>
      <c r="D535" s="3">
        <v>0</v>
      </c>
      <c r="E535" s="3">
        <v>25811.26</v>
      </c>
      <c r="F535" s="3">
        <v>0.9</v>
      </c>
      <c r="G535" s="3">
        <v>-4072.6669999999999</v>
      </c>
      <c r="H535" s="3">
        <v>69010.13</v>
      </c>
      <c r="I535" s="3">
        <v>20337490</v>
      </c>
      <c r="J535" s="3">
        <v>0</v>
      </c>
      <c r="K535" s="3">
        <v>0</v>
      </c>
      <c r="L535" s="3">
        <v>2396625</v>
      </c>
      <c r="M535" s="3">
        <v>288810.59999999998</v>
      </c>
      <c r="N535" s="3">
        <v>7912802</v>
      </c>
      <c r="O535" s="3">
        <v>158578200</v>
      </c>
      <c r="P535" s="3">
        <v>90.330359999999999</v>
      </c>
      <c r="Q535" s="3">
        <v>0</v>
      </c>
      <c r="R535" s="3">
        <v>0</v>
      </c>
      <c r="S535" s="3">
        <v>166527.9</v>
      </c>
      <c r="T535" s="3">
        <v>-723.64139999999998</v>
      </c>
      <c r="U535" s="3">
        <v>-860.74519999999995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11053.74</v>
      </c>
      <c r="AK535" s="3">
        <v>13148.57</v>
      </c>
      <c r="AL535" s="3">
        <v>7278.2979999999998</v>
      </c>
      <c r="AM535" s="3">
        <v>0</v>
      </c>
      <c r="AN535" s="1" t="s">
        <v>51</v>
      </c>
    </row>
    <row r="536" spans="1:40" x14ac:dyDescent="0.25">
      <c r="A536" s="2">
        <v>30029</v>
      </c>
      <c r="B536" s="3">
        <v>26536.14</v>
      </c>
      <c r="C536" s="3">
        <v>0</v>
      </c>
      <c r="D536" s="3">
        <v>0</v>
      </c>
      <c r="E536" s="3">
        <v>22506.59</v>
      </c>
      <c r="F536" s="3">
        <v>0.9</v>
      </c>
      <c r="G536" s="3">
        <v>-4029.6390000000001</v>
      </c>
      <c r="H536" s="3">
        <v>56464.07</v>
      </c>
      <c r="I536" s="3">
        <v>20337490</v>
      </c>
      <c r="J536" s="3">
        <v>0</v>
      </c>
      <c r="K536" s="3">
        <v>0</v>
      </c>
      <c r="L536" s="3">
        <v>2407966</v>
      </c>
      <c r="M536" s="3">
        <v>258434.8</v>
      </c>
      <c r="N536" s="3">
        <v>7915126</v>
      </c>
      <c r="O536" s="3">
        <v>158566700</v>
      </c>
      <c r="P536" s="3">
        <v>90.425219999999996</v>
      </c>
      <c r="Q536" s="3">
        <v>0</v>
      </c>
      <c r="R536" s="3">
        <v>0</v>
      </c>
      <c r="S536" s="3">
        <v>0</v>
      </c>
      <c r="T536" s="3">
        <v>-723.12080000000003</v>
      </c>
      <c r="U536" s="3">
        <v>-858.59270000000004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9507.1589999999997</v>
      </c>
      <c r="AK536" s="3">
        <v>13103.42</v>
      </c>
      <c r="AL536" s="3">
        <v>7181.0119999999997</v>
      </c>
      <c r="AM536" s="3">
        <v>0</v>
      </c>
      <c r="AN536" s="1" t="s">
        <v>51</v>
      </c>
    </row>
    <row r="537" spans="1:40" x14ac:dyDescent="0.25">
      <c r="A537" s="2">
        <v>30030</v>
      </c>
      <c r="B537" s="3">
        <v>24926.93</v>
      </c>
      <c r="C537" s="3">
        <v>0</v>
      </c>
      <c r="D537" s="3">
        <v>0</v>
      </c>
      <c r="E537" s="3">
        <v>20985.74</v>
      </c>
      <c r="F537" s="3">
        <v>0.9</v>
      </c>
      <c r="G537" s="3">
        <v>-3941.2660000000001</v>
      </c>
      <c r="H537" s="3">
        <v>49526.28</v>
      </c>
      <c r="I537" s="3">
        <v>20337490</v>
      </c>
      <c r="J537" s="3">
        <v>0</v>
      </c>
      <c r="K537" s="3">
        <v>0</v>
      </c>
      <c r="L537" s="3">
        <v>2410979</v>
      </c>
      <c r="M537" s="3">
        <v>238508.7</v>
      </c>
      <c r="N537" s="3">
        <v>7916992</v>
      </c>
      <c r="O537" s="3">
        <v>158555100</v>
      </c>
      <c r="P537" s="3">
        <v>90.499470000000002</v>
      </c>
      <c r="Q537" s="3">
        <v>0</v>
      </c>
      <c r="R537" s="3">
        <v>0</v>
      </c>
      <c r="S537" s="3">
        <v>0</v>
      </c>
      <c r="T537" s="3">
        <v>-722.70950000000005</v>
      </c>
      <c r="U537" s="3">
        <v>-856.52329999999995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8928.8889999999992</v>
      </c>
      <c r="AK537" s="3">
        <v>13072.99</v>
      </c>
      <c r="AL537" s="3">
        <v>7062.0209999999997</v>
      </c>
      <c r="AM537" s="3">
        <v>0</v>
      </c>
      <c r="AN537" s="1" t="s">
        <v>51</v>
      </c>
    </row>
    <row r="538" spans="1:40" x14ac:dyDescent="0.25">
      <c r="A538" s="2">
        <v>30031</v>
      </c>
      <c r="B538" s="3">
        <v>23449.82</v>
      </c>
      <c r="C538" s="3">
        <v>0</v>
      </c>
      <c r="D538" s="3">
        <v>0</v>
      </c>
      <c r="E538" s="3">
        <v>19533.54</v>
      </c>
      <c r="F538" s="3">
        <v>0.9</v>
      </c>
      <c r="G538" s="3">
        <v>-3916.3539999999998</v>
      </c>
      <c r="H538" s="3">
        <v>33404.92</v>
      </c>
      <c r="I538" s="3">
        <v>20337490</v>
      </c>
      <c r="J538" s="3">
        <v>0</v>
      </c>
      <c r="K538" s="3">
        <v>0</v>
      </c>
      <c r="L538" s="3">
        <v>2411821</v>
      </c>
      <c r="M538" s="3">
        <v>222552.1</v>
      </c>
      <c r="N538" s="3">
        <v>7918448</v>
      </c>
      <c r="O538" s="3">
        <v>158544000</v>
      </c>
      <c r="P538" s="3">
        <v>90.574460000000002</v>
      </c>
      <c r="Q538" s="3">
        <v>0</v>
      </c>
      <c r="R538" s="3">
        <v>0</v>
      </c>
      <c r="S538" s="3">
        <v>0</v>
      </c>
      <c r="T538" s="3">
        <v>-722.39859999999999</v>
      </c>
      <c r="U538" s="3">
        <v>-489.79790000000003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8475.0640000000003</v>
      </c>
      <c r="AK538" s="3">
        <v>13051.52</v>
      </c>
      <c r="AL538" s="3">
        <v>7018.0129999999999</v>
      </c>
      <c r="AM538" s="3">
        <v>0</v>
      </c>
      <c r="AN538" s="1" t="s">
        <v>51</v>
      </c>
    </row>
    <row r="539" spans="1:40" x14ac:dyDescent="0.25">
      <c r="A539" s="2">
        <v>30032</v>
      </c>
      <c r="B539" s="3">
        <v>22226.3</v>
      </c>
      <c r="C539" s="3">
        <v>0</v>
      </c>
      <c r="D539" s="3">
        <v>0</v>
      </c>
      <c r="E539" s="3">
        <v>18339.53</v>
      </c>
      <c r="F539" s="3">
        <v>0.9</v>
      </c>
      <c r="G539" s="3">
        <v>-3886.866</v>
      </c>
      <c r="H539" s="3">
        <v>12351.8</v>
      </c>
      <c r="I539" s="3">
        <v>20337490</v>
      </c>
      <c r="J539" s="3">
        <v>0</v>
      </c>
      <c r="K539" s="3">
        <v>0</v>
      </c>
      <c r="L539" s="3">
        <v>2410219</v>
      </c>
      <c r="M539" s="3">
        <v>208874.1</v>
      </c>
      <c r="N539" s="3">
        <v>7919404</v>
      </c>
      <c r="O539" s="3">
        <v>158532800</v>
      </c>
      <c r="P539" s="3">
        <v>90.670460000000006</v>
      </c>
      <c r="Q539" s="3">
        <v>0</v>
      </c>
      <c r="R539" s="3">
        <v>0</v>
      </c>
      <c r="S539" s="3">
        <v>0</v>
      </c>
      <c r="T539" s="3">
        <v>-722.17840000000001</v>
      </c>
      <c r="U539" s="3">
        <v>-488.97190000000001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7941.2619999999997</v>
      </c>
      <c r="AK539" s="3">
        <v>13028.97</v>
      </c>
      <c r="AL539" s="3">
        <v>6983.9750000000004</v>
      </c>
      <c r="AM539" s="3">
        <v>0</v>
      </c>
      <c r="AN539" s="1" t="s">
        <v>51</v>
      </c>
    </row>
    <row r="540" spans="1:40" x14ac:dyDescent="0.25">
      <c r="A540" s="2">
        <v>30033</v>
      </c>
      <c r="B540" s="3">
        <v>21019.87</v>
      </c>
      <c r="C540" s="3">
        <v>0</v>
      </c>
      <c r="D540" s="3">
        <v>0</v>
      </c>
      <c r="E540" s="3">
        <v>17160.330000000002</v>
      </c>
      <c r="F540" s="3">
        <v>0.9</v>
      </c>
      <c r="G540" s="3">
        <v>-3859.636</v>
      </c>
      <c r="H540" s="3">
        <v>1496.8389999999999</v>
      </c>
      <c r="I540" s="3">
        <v>20337490</v>
      </c>
      <c r="J540" s="3">
        <v>0</v>
      </c>
      <c r="K540" s="3">
        <v>0</v>
      </c>
      <c r="L540" s="3">
        <v>2374426</v>
      </c>
      <c r="M540" s="3">
        <v>195660.1</v>
      </c>
      <c r="N540" s="3">
        <v>7919860</v>
      </c>
      <c r="O540" s="3">
        <v>158521600</v>
      </c>
      <c r="P540" s="3">
        <v>90.763580000000005</v>
      </c>
      <c r="Q540" s="3">
        <v>0</v>
      </c>
      <c r="R540" s="3">
        <v>0</v>
      </c>
      <c r="S540" s="3">
        <v>0</v>
      </c>
      <c r="T540" s="3">
        <v>-721.97829999999999</v>
      </c>
      <c r="U540" s="3">
        <v>-488.16090000000003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7336.2039999999997</v>
      </c>
      <c r="AK540" s="3">
        <v>13005.48</v>
      </c>
      <c r="AL540" s="3">
        <v>6879.402</v>
      </c>
      <c r="AM540" s="3">
        <v>0</v>
      </c>
      <c r="AN540" s="1" t="s">
        <v>51</v>
      </c>
    </row>
    <row r="541" spans="1:40" x14ac:dyDescent="0.25">
      <c r="A541" s="2">
        <v>30034</v>
      </c>
      <c r="B541" s="3">
        <v>18646.259999999998</v>
      </c>
      <c r="C541" s="3">
        <v>0</v>
      </c>
      <c r="D541" s="3">
        <v>0</v>
      </c>
      <c r="E541" s="3">
        <v>14768.48</v>
      </c>
      <c r="F541" s="3">
        <v>0.9</v>
      </c>
      <c r="G541" s="3">
        <v>-3877.8809999999999</v>
      </c>
      <c r="H541" s="3">
        <v>22.732099999999999</v>
      </c>
      <c r="I541" s="3">
        <v>20337470</v>
      </c>
      <c r="J541" s="3">
        <v>0</v>
      </c>
      <c r="K541" s="3">
        <v>0</v>
      </c>
      <c r="L541" s="3">
        <v>2320818</v>
      </c>
      <c r="M541" s="3">
        <v>163531.6</v>
      </c>
      <c r="N541" s="3">
        <v>7919075</v>
      </c>
      <c r="O541" s="3">
        <v>158510200</v>
      </c>
      <c r="P541" s="3">
        <v>90.855500000000006</v>
      </c>
      <c r="Q541" s="3">
        <v>0</v>
      </c>
      <c r="R541" s="3">
        <v>0</v>
      </c>
      <c r="S541" s="3">
        <v>0</v>
      </c>
      <c r="T541" s="3">
        <v>-721.70500000000004</v>
      </c>
      <c r="U541" s="3">
        <v>-487.36779999999999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5884.9889999999996</v>
      </c>
      <c r="AK541" s="3">
        <v>12962.12</v>
      </c>
      <c r="AL541" s="3">
        <v>6669.0339999999997</v>
      </c>
      <c r="AM541" s="3">
        <v>0</v>
      </c>
      <c r="AN541" s="1" t="s">
        <v>51</v>
      </c>
    </row>
    <row r="542" spans="1:40" x14ac:dyDescent="0.25">
      <c r="A542" s="2">
        <v>30035</v>
      </c>
      <c r="B542" s="3">
        <v>16012.45</v>
      </c>
      <c r="C542" s="3">
        <v>0</v>
      </c>
      <c r="D542" s="3">
        <v>0</v>
      </c>
      <c r="E542" s="3">
        <v>12131.61</v>
      </c>
      <c r="F542" s="3">
        <v>0.9</v>
      </c>
      <c r="G542" s="3">
        <v>-3880.9380000000001</v>
      </c>
      <c r="H542" s="3">
        <v>0</v>
      </c>
      <c r="I542" s="3">
        <v>20337380</v>
      </c>
      <c r="J542" s="3">
        <v>0</v>
      </c>
      <c r="K542" s="3">
        <v>0</v>
      </c>
      <c r="L542" s="3">
        <v>2282518</v>
      </c>
      <c r="M542" s="3">
        <v>114070.1</v>
      </c>
      <c r="N542" s="3">
        <v>7916102</v>
      </c>
      <c r="O542" s="3">
        <v>158498600</v>
      </c>
      <c r="P542" s="3">
        <v>90.953710000000001</v>
      </c>
      <c r="Q542" s="3">
        <v>0</v>
      </c>
      <c r="R542" s="3">
        <v>0</v>
      </c>
      <c r="S542" s="3">
        <v>0</v>
      </c>
      <c r="T542" s="3">
        <v>-721.36109999999996</v>
      </c>
      <c r="U542" s="3">
        <v>-486.59589999999997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3398.904</v>
      </c>
      <c r="AK542" s="3">
        <v>12901.45</v>
      </c>
      <c r="AL542" s="3">
        <v>6372.0150000000003</v>
      </c>
      <c r="AM542" s="3">
        <v>65.700890000000001</v>
      </c>
      <c r="AN542" s="1" t="s">
        <v>51</v>
      </c>
    </row>
    <row r="543" spans="1:40" x14ac:dyDescent="0.25">
      <c r="A543" s="2">
        <v>30036</v>
      </c>
      <c r="B543" s="3">
        <v>13873.56</v>
      </c>
      <c r="C543" s="3">
        <v>0</v>
      </c>
      <c r="D543" s="3">
        <v>0</v>
      </c>
      <c r="E543" s="3">
        <v>10067.23</v>
      </c>
      <c r="F543" s="3">
        <v>0.9</v>
      </c>
      <c r="G543" s="3">
        <v>-3806.48</v>
      </c>
      <c r="H543" s="3">
        <v>27176.18</v>
      </c>
      <c r="I543" s="3">
        <v>20338910</v>
      </c>
      <c r="J543" s="3">
        <v>0</v>
      </c>
      <c r="K543" s="3">
        <v>0</v>
      </c>
      <c r="L543" s="3">
        <v>2286124</v>
      </c>
      <c r="M543" s="3">
        <v>78059.02</v>
      </c>
      <c r="N543" s="3">
        <v>7911652</v>
      </c>
      <c r="O543" s="3">
        <v>158486300</v>
      </c>
      <c r="P543" s="3">
        <v>91.053370000000001</v>
      </c>
      <c r="Q543" s="3">
        <v>0</v>
      </c>
      <c r="R543" s="3">
        <v>0</v>
      </c>
      <c r="S543" s="3">
        <v>32230.81</v>
      </c>
      <c r="T543" s="3">
        <v>-721.01490000000001</v>
      </c>
      <c r="U543" s="3">
        <v>-938.93719999999996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1547.634</v>
      </c>
      <c r="AK543" s="3">
        <v>12824.5</v>
      </c>
      <c r="AL543" s="3">
        <v>5999.5680000000002</v>
      </c>
      <c r="AM543" s="3">
        <v>3494.819</v>
      </c>
      <c r="AN543" s="1" t="s">
        <v>51</v>
      </c>
    </row>
    <row r="544" spans="1:40" x14ac:dyDescent="0.25">
      <c r="A544" s="2">
        <v>30037</v>
      </c>
      <c r="B544" s="3">
        <v>13004.09</v>
      </c>
      <c r="C544" s="3">
        <v>0</v>
      </c>
      <c r="D544" s="3">
        <v>0</v>
      </c>
      <c r="E544" s="3">
        <v>9316.0679999999993</v>
      </c>
      <c r="F544" s="3">
        <v>0.9</v>
      </c>
      <c r="G544" s="3">
        <v>-3688.145</v>
      </c>
      <c r="H544" s="3">
        <v>69010.13</v>
      </c>
      <c r="I544" s="3">
        <v>20483700</v>
      </c>
      <c r="J544" s="3">
        <v>0</v>
      </c>
      <c r="K544" s="3">
        <v>0</v>
      </c>
      <c r="L544" s="3">
        <v>2272626</v>
      </c>
      <c r="M544" s="3">
        <v>65382.32</v>
      </c>
      <c r="N544" s="3">
        <v>7906946</v>
      </c>
      <c r="O544" s="3">
        <v>158474000</v>
      </c>
      <c r="P544" s="3">
        <v>91.133960000000002</v>
      </c>
      <c r="Q544" s="3">
        <v>0</v>
      </c>
      <c r="R544" s="3">
        <v>0</v>
      </c>
      <c r="S544" s="3">
        <v>191394.9</v>
      </c>
      <c r="T544" s="3">
        <v>-720.74400000000003</v>
      </c>
      <c r="U544" s="3">
        <v>-921.16899999999998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1040.4349999999999</v>
      </c>
      <c r="AK544" s="3">
        <v>12770.64</v>
      </c>
      <c r="AL544" s="3">
        <v>5749.6289999999999</v>
      </c>
      <c r="AM544" s="3">
        <v>4739.634</v>
      </c>
      <c r="AN544" s="1" t="s">
        <v>51</v>
      </c>
    </row>
    <row r="545" spans="1:40" x14ac:dyDescent="0.25">
      <c r="A545" s="2">
        <v>30038</v>
      </c>
      <c r="B545" s="3">
        <v>13951.46</v>
      </c>
      <c r="C545" s="3">
        <v>0</v>
      </c>
      <c r="D545" s="3">
        <v>0</v>
      </c>
      <c r="E545" s="3">
        <v>10374.450000000001</v>
      </c>
      <c r="F545" s="3">
        <v>0.9</v>
      </c>
      <c r="G545" s="3">
        <v>-3577.1039999999998</v>
      </c>
      <c r="H545" s="3">
        <v>69010.13</v>
      </c>
      <c r="I545" s="3">
        <v>21276600</v>
      </c>
      <c r="J545" s="3">
        <v>0</v>
      </c>
      <c r="K545" s="3">
        <v>0</v>
      </c>
      <c r="L545" s="3">
        <v>2263660</v>
      </c>
      <c r="M545" s="3">
        <v>64513.74</v>
      </c>
      <c r="N545" s="3">
        <v>7902398</v>
      </c>
      <c r="O545" s="3">
        <v>158461600</v>
      </c>
      <c r="P545" s="3">
        <v>91.1995</v>
      </c>
      <c r="Q545" s="3">
        <v>0</v>
      </c>
      <c r="R545" s="3">
        <v>0</v>
      </c>
      <c r="S545" s="3">
        <v>808652.3</v>
      </c>
      <c r="T545" s="3">
        <v>-720.62070000000006</v>
      </c>
      <c r="U545" s="3">
        <v>-915.94510000000002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1065.616</v>
      </c>
      <c r="AK545" s="3">
        <v>12739.5</v>
      </c>
      <c r="AL545" s="3">
        <v>5616.732</v>
      </c>
      <c r="AM545" s="3">
        <v>15725.26</v>
      </c>
      <c r="AN545" s="1" t="s">
        <v>51</v>
      </c>
    </row>
    <row r="546" spans="1:40" x14ac:dyDescent="0.25">
      <c r="A546" s="2">
        <v>30039</v>
      </c>
      <c r="B546" s="3">
        <v>12422.29</v>
      </c>
      <c r="C546" s="3">
        <v>0</v>
      </c>
      <c r="D546" s="3">
        <v>0</v>
      </c>
      <c r="E546" s="3">
        <v>8883.0470000000005</v>
      </c>
      <c r="F546" s="3">
        <v>0.9</v>
      </c>
      <c r="G546" s="3">
        <v>-3539.3209999999999</v>
      </c>
      <c r="H546" s="3">
        <v>69010.13</v>
      </c>
      <c r="I546" s="3">
        <v>22292550</v>
      </c>
      <c r="J546" s="3">
        <v>0</v>
      </c>
      <c r="K546" s="3">
        <v>0</v>
      </c>
      <c r="L546" s="3">
        <v>2266091</v>
      </c>
      <c r="M546" s="3">
        <v>58059.11</v>
      </c>
      <c r="N546" s="3">
        <v>7897778</v>
      </c>
      <c r="O546" s="3">
        <v>158449200</v>
      </c>
      <c r="P546" s="3">
        <v>91.258170000000007</v>
      </c>
      <c r="Q546" s="3">
        <v>0</v>
      </c>
      <c r="R546" s="3">
        <v>0</v>
      </c>
      <c r="S546" s="3">
        <v>1015948</v>
      </c>
      <c r="T546" s="3">
        <v>-720.41319999999996</v>
      </c>
      <c r="U546" s="3">
        <v>-912.2962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848.98620000000005</v>
      </c>
      <c r="AK546" s="3">
        <v>12698.1</v>
      </c>
      <c r="AL546" s="3">
        <v>5472.0389999999998</v>
      </c>
      <c r="AM546" s="3">
        <v>0</v>
      </c>
      <c r="AN546" s="1" t="s">
        <v>51</v>
      </c>
    </row>
    <row r="547" spans="1:40" x14ac:dyDescent="0.25">
      <c r="A547" s="2">
        <v>30040</v>
      </c>
      <c r="B547" s="3">
        <v>12144.1</v>
      </c>
      <c r="C547" s="3">
        <v>0</v>
      </c>
      <c r="D547" s="3">
        <v>0</v>
      </c>
      <c r="E547" s="3">
        <v>8670.9009999999998</v>
      </c>
      <c r="F547" s="3">
        <v>1.2</v>
      </c>
      <c r="G547" s="3">
        <v>-3473.2429999999999</v>
      </c>
      <c r="H547" s="3">
        <v>69010.13</v>
      </c>
      <c r="I547" s="3">
        <v>23544150</v>
      </c>
      <c r="J547" s="3">
        <v>0</v>
      </c>
      <c r="K547" s="3">
        <v>0</v>
      </c>
      <c r="L547" s="3">
        <v>2266801</v>
      </c>
      <c r="M547" s="3">
        <v>55072.38</v>
      </c>
      <c r="N547" s="3">
        <v>7893154</v>
      </c>
      <c r="O547" s="3">
        <v>158436800</v>
      </c>
      <c r="P547" s="3">
        <v>91.286640000000006</v>
      </c>
      <c r="Q547" s="3">
        <v>0</v>
      </c>
      <c r="R547" s="3">
        <v>0</v>
      </c>
      <c r="S547" s="3">
        <v>1251600</v>
      </c>
      <c r="T547" s="3">
        <v>-720.24369999999999</v>
      </c>
      <c r="U547" s="3">
        <v>-909.01390000000004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743.4058</v>
      </c>
      <c r="AK547" s="3">
        <v>12671.18</v>
      </c>
      <c r="AL547" s="3">
        <v>5370.3720000000003</v>
      </c>
      <c r="AM547" s="3">
        <v>0</v>
      </c>
      <c r="AN547" s="1" t="s">
        <v>51</v>
      </c>
    </row>
    <row r="548" spans="1:40" x14ac:dyDescent="0.25">
      <c r="A548" s="2">
        <v>30041</v>
      </c>
      <c r="B548" s="3">
        <v>12043.15</v>
      </c>
      <c r="C548" s="3">
        <v>0</v>
      </c>
      <c r="D548" s="3">
        <v>0</v>
      </c>
      <c r="E548" s="3">
        <v>8625.7049999999999</v>
      </c>
      <c r="F548" s="3">
        <v>1.2</v>
      </c>
      <c r="G548" s="3">
        <v>-3417.422</v>
      </c>
      <c r="H548" s="3">
        <v>69010.13</v>
      </c>
      <c r="I548" s="3">
        <v>24553540</v>
      </c>
      <c r="J548" s="3">
        <v>0</v>
      </c>
      <c r="K548" s="3">
        <v>0</v>
      </c>
      <c r="L548" s="3">
        <v>2258273</v>
      </c>
      <c r="M548" s="3">
        <v>53581.35</v>
      </c>
      <c r="N548" s="3">
        <v>7888508</v>
      </c>
      <c r="O548" s="3">
        <v>158424500</v>
      </c>
      <c r="P548" s="3">
        <v>91.250489999999999</v>
      </c>
      <c r="Q548" s="3">
        <v>0</v>
      </c>
      <c r="R548" s="3">
        <v>0</v>
      </c>
      <c r="S548" s="3">
        <v>1009394</v>
      </c>
      <c r="T548" s="3">
        <v>-720.11720000000003</v>
      </c>
      <c r="U548" s="3">
        <v>-905.91120000000001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694.18759999999997</v>
      </c>
      <c r="AK548" s="3">
        <v>12649.6</v>
      </c>
      <c r="AL548" s="3">
        <v>5343.6189999999997</v>
      </c>
      <c r="AM548" s="3">
        <v>0</v>
      </c>
      <c r="AN548" s="1" t="s">
        <v>51</v>
      </c>
    </row>
    <row r="549" spans="1:40" x14ac:dyDescent="0.25">
      <c r="A549" s="2">
        <v>30042</v>
      </c>
      <c r="B549" s="3">
        <v>11912.28</v>
      </c>
      <c r="C549" s="3">
        <v>0</v>
      </c>
      <c r="D549" s="3">
        <v>0</v>
      </c>
      <c r="E549" s="3">
        <v>8535.2819999999992</v>
      </c>
      <c r="F549" s="3">
        <v>1.2</v>
      </c>
      <c r="G549" s="3">
        <v>-3376.9769999999999</v>
      </c>
      <c r="H549" s="3">
        <v>69010.13</v>
      </c>
      <c r="I549" s="3">
        <v>25161620</v>
      </c>
      <c r="J549" s="3">
        <v>0</v>
      </c>
      <c r="K549" s="3">
        <v>0</v>
      </c>
      <c r="L549" s="3">
        <v>2257061</v>
      </c>
      <c r="M549" s="3">
        <v>52011.56</v>
      </c>
      <c r="N549" s="3">
        <v>7883836</v>
      </c>
      <c r="O549" s="3">
        <v>158412200</v>
      </c>
      <c r="P549" s="3">
        <v>91.216399999999993</v>
      </c>
      <c r="Q549" s="3">
        <v>0</v>
      </c>
      <c r="R549" s="3">
        <v>0</v>
      </c>
      <c r="S549" s="3">
        <v>608080.5</v>
      </c>
      <c r="T549" s="3">
        <v>-720.01559999999995</v>
      </c>
      <c r="U549" s="3">
        <v>-902.94560000000001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632.17219999999998</v>
      </c>
      <c r="AK549" s="3">
        <v>12628.2</v>
      </c>
      <c r="AL549" s="3">
        <v>5307.1139999999996</v>
      </c>
      <c r="AM549" s="3">
        <v>0</v>
      </c>
      <c r="AN549" s="1" t="s">
        <v>51</v>
      </c>
    </row>
    <row r="550" spans="1:40" x14ac:dyDescent="0.25">
      <c r="A550" s="2">
        <v>30043</v>
      </c>
      <c r="B550" s="3">
        <v>11892.44</v>
      </c>
      <c r="C550" s="3">
        <v>0</v>
      </c>
      <c r="D550" s="3">
        <v>0</v>
      </c>
      <c r="E550" s="3">
        <v>8550.7630000000008</v>
      </c>
      <c r="F550" s="3">
        <v>1.2</v>
      </c>
      <c r="G550" s="3">
        <v>-3341.6509999999998</v>
      </c>
      <c r="H550" s="3">
        <v>69010.13</v>
      </c>
      <c r="I550" s="3">
        <v>25960190</v>
      </c>
      <c r="J550" s="3">
        <v>0</v>
      </c>
      <c r="K550" s="3">
        <v>0</v>
      </c>
      <c r="L550" s="3">
        <v>2249321</v>
      </c>
      <c r="M550" s="3">
        <v>51253.3</v>
      </c>
      <c r="N550" s="3">
        <v>7879198</v>
      </c>
      <c r="O550" s="3">
        <v>158399800</v>
      </c>
      <c r="P550" s="3">
        <v>91.184240000000003</v>
      </c>
      <c r="Q550" s="3">
        <v>0</v>
      </c>
      <c r="R550" s="3">
        <v>0</v>
      </c>
      <c r="S550" s="3">
        <v>798574</v>
      </c>
      <c r="T550" s="3">
        <v>-719.93769999999995</v>
      </c>
      <c r="U550" s="3">
        <v>-900.10350000000005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581.27729999999997</v>
      </c>
      <c r="AK550" s="3">
        <v>12609.46</v>
      </c>
      <c r="AL550" s="3">
        <v>5222.2759999999998</v>
      </c>
      <c r="AM550" s="3">
        <v>0</v>
      </c>
      <c r="AN550" s="1" t="s">
        <v>51</v>
      </c>
    </row>
    <row r="551" spans="1:40" x14ac:dyDescent="0.25">
      <c r="A551" s="2">
        <v>30044</v>
      </c>
      <c r="B551" s="3">
        <v>11827.87</v>
      </c>
      <c r="C551" s="3">
        <v>0</v>
      </c>
      <c r="D551" s="3">
        <v>0</v>
      </c>
      <c r="E551" s="3">
        <v>8510.6299999999992</v>
      </c>
      <c r="F551" s="3">
        <v>1.2</v>
      </c>
      <c r="G551" s="3">
        <v>-3317.2220000000002</v>
      </c>
      <c r="H551" s="3">
        <v>69010.13</v>
      </c>
      <c r="I551" s="3">
        <v>26775960</v>
      </c>
      <c r="J551" s="3">
        <v>0</v>
      </c>
      <c r="K551" s="3">
        <v>0</v>
      </c>
      <c r="L551" s="3">
        <v>2233917</v>
      </c>
      <c r="M551" s="3">
        <v>50310.67</v>
      </c>
      <c r="N551" s="3">
        <v>7874583</v>
      </c>
      <c r="O551" s="3">
        <v>158387400</v>
      </c>
      <c r="P551" s="3">
        <v>91.162450000000007</v>
      </c>
      <c r="Q551" s="3">
        <v>0</v>
      </c>
      <c r="R551" s="3">
        <v>0</v>
      </c>
      <c r="S551" s="3">
        <v>815788.2</v>
      </c>
      <c r="T551" s="3">
        <v>-719.87249999999995</v>
      </c>
      <c r="U551" s="3">
        <v>-897.37570000000005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531.20929999999998</v>
      </c>
      <c r="AK551" s="3">
        <v>12590.41</v>
      </c>
      <c r="AL551" s="3">
        <v>5149.2160000000003</v>
      </c>
      <c r="AM551" s="3">
        <v>0</v>
      </c>
      <c r="AN551" s="1" t="s">
        <v>51</v>
      </c>
    </row>
    <row r="552" spans="1:40" x14ac:dyDescent="0.25">
      <c r="A552" s="2">
        <v>30045</v>
      </c>
      <c r="B552" s="3">
        <v>11662.17</v>
      </c>
      <c r="C552" s="3">
        <v>0</v>
      </c>
      <c r="D552" s="3">
        <v>0</v>
      </c>
      <c r="E552" s="3">
        <v>8362.1730000000007</v>
      </c>
      <c r="F552" s="3">
        <v>1.2</v>
      </c>
      <c r="G552" s="3">
        <v>-3299.9929999999999</v>
      </c>
      <c r="H552" s="3">
        <v>69010.13</v>
      </c>
      <c r="I552" s="3">
        <v>27135430</v>
      </c>
      <c r="J552" s="3">
        <v>0</v>
      </c>
      <c r="K552" s="3">
        <v>0</v>
      </c>
      <c r="L552" s="3">
        <v>2214354</v>
      </c>
      <c r="M552" s="3">
        <v>48756.08</v>
      </c>
      <c r="N552" s="3">
        <v>7869999</v>
      </c>
      <c r="O552" s="3">
        <v>158375000</v>
      </c>
      <c r="P552" s="3">
        <v>91.156440000000003</v>
      </c>
      <c r="Q552" s="3">
        <v>0</v>
      </c>
      <c r="R552" s="3">
        <v>0</v>
      </c>
      <c r="S552" s="3">
        <v>359497.5</v>
      </c>
      <c r="T552" s="3">
        <v>-719.8066</v>
      </c>
      <c r="U552" s="3">
        <v>-894.75519999999995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472.00540000000001</v>
      </c>
      <c r="AK552" s="3">
        <v>12569.23</v>
      </c>
      <c r="AL552" s="3">
        <v>5060.1030000000001</v>
      </c>
      <c r="AM552" s="3">
        <v>0</v>
      </c>
      <c r="AN552" s="1" t="s">
        <v>51</v>
      </c>
    </row>
    <row r="553" spans="1:40" x14ac:dyDescent="0.25">
      <c r="A553" s="2">
        <v>30046</v>
      </c>
      <c r="B553" s="3">
        <v>11407.4</v>
      </c>
      <c r="C553" s="3">
        <v>0</v>
      </c>
      <c r="D553" s="3">
        <v>0</v>
      </c>
      <c r="E553" s="3">
        <v>8121.31</v>
      </c>
      <c r="F553" s="3">
        <v>1.2</v>
      </c>
      <c r="G553" s="3">
        <v>-3286.116</v>
      </c>
      <c r="H553" s="3">
        <v>69010.13</v>
      </c>
      <c r="I553" s="3">
        <v>27502150</v>
      </c>
      <c r="J553" s="3">
        <v>0</v>
      </c>
      <c r="K553" s="3">
        <v>0</v>
      </c>
      <c r="L553" s="3">
        <v>2204514</v>
      </c>
      <c r="M553" s="3">
        <v>46702.49</v>
      </c>
      <c r="N553" s="3">
        <v>7865446</v>
      </c>
      <c r="O553" s="3">
        <v>158362500</v>
      </c>
      <c r="P553" s="3">
        <v>91.168620000000004</v>
      </c>
      <c r="Q553" s="3">
        <v>0</v>
      </c>
      <c r="R553" s="3">
        <v>0</v>
      </c>
      <c r="S553" s="3">
        <v>366722.3</v>
      </c>
      <c r="T553" s="3">
        <v>-719.73</v>
      </c>
      <c r="U553" s="3">
        <v>-892.23599999999999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417.84010000000001</v>
      </c>
      <c r="AK553" s="3">
        <v>12545.66</v>
      </c>
      <c r="AL553" s="3">
        <v>4973.6750000000002</v>
      </c>
      <c r="AM553" s="3">
        <v>0</v>
      </c>
      <c r="AN553" s="1" t="s">
        <v>51</v>
      </c>
    </row>
    <row r="554" spans="1:40" x14ac:dyDescent="0.25">
      <c r="A554" s="2">
        <v>30047</v>
      </c>
      <c r="B554" s="3">
        <v>11218.81</v>
      </c>
      <c r="C554" s="3">
        <v>0</v>
      </c>
      <c r="D554" s="3">
        <v>0</v>
      </c>
      <c r="E554" s="3">
        <v>7950.9650000000001</v>
      </c>
      <c r="F554" s="3">
        <v>1.2</v>
      </c>
      <c r="G554" s="3">
        <v>-3267.9029999999998</v>
      </c>
      <c r="H554" s="3">
        <v>69010.13</v>
      </c>
      <c r="I554" s="3">
        <v>27700760</v>
      </c>
      <c r="J554" s="3">
        <v>0</v>
      </c>
      <c r="K554" s="3">
        <v>0</v>
      </c>
      <c r="L554" s="3">
        <v>2198885</v>
      </c>
      <c r="M554" s="3">
        <v>45218.62</v>
      </c>
      <c r="N554" s="3">
        <v>7860933</v>
      </c>
      <c r="O554" s="3">
        <v>158350000</v>
      </c>
      <c r="P554" s="3">
        <v>91.189250000000001</v>
      </c>
      <c r="Q554" s="3">
        <v>0</v>
      </c>
      <c r="R554" s="3">
        <v>0</v>
      </c>
      <c r="S554" s="3">
        <v>198613.8</v>
      </c>
      <c r="T554" s="3">
        <v>-719.65279999999996</v>
      </c>
      <c r="U554" s="3">
        <v>-889.8134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375.79379999999998</v>
      </c>
      <c r="AK554" s="3">
        <v>12522.32</v>
      </c>
      <c r="AL554" s="3">
        <v>4891.9340000000002</v>
      </c>
      <c r="AM554" s="3">
        <v>0</v>
      </c>
      <c r="AN554" s="1" t="s">
        <v>51</v>
      </c>
    </row>
    <row r="555" spans="1:40" x14ac:dyDescent="0.25">
      <c r="A555" s="2">
        <v>30048</v>
      </c>
      <c r="B555" s="3">
        <v>11121.52</v>
      </c>
      <c r="C555" s="3">
        <v>0</v>
      </c>
      <c r="D555" s="3">
        <v>0</v>
      </c>
      <c r="E555" s="3">
        <v>7871.6409999999996</v>
      </c>
      <c r="F555" s="3">
        <v>1.2</v>
      </c>
      <c r="G555" s="3">
        <v>-3250.0520000000001</v>
      </c>
      <c r="H555" s="3">
        <v>60653.760000000002</v>
      </c>
      <c r="I555" s="3">
        <v>27700760</v>
      </c>
      <c r="J555" s="3">
        <v>0</v>
      </c>
      <c r="K555" s="3">
        <v>0</v>
      </c>
      <c r="L555" s="3">
        <v>2203936</v>
      </c>
      <c r="M555" s="3">
        <v>44356.08</v>
      </c>
      <c r="N555" s="3">
        <v>7856433</v>
      </c>
      <c r="O555" s="3">
        <v>158337500</v>
      </c>
      <c r="P555" s="3">
        <v>91.214070000000007</v>
      </c>
      <c r="Q555" s="3">
        <v>0</v>
      </c>
      <c r="R555" s="3">
        <v>0</v>
      </c>
      <c r="S555" s="3">
        <v>0</v>
      </c>
      <c r="T555" s="3">
        <v>-719.5933</v>
      </c>
      <c r="U555" s="3">
        <v>-887.48329999999999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349.53100000000001</v>
      </c>
      <c r="AK555" s="3">
        <v>12501.64</v>
      </c>
      <c r="AL555" s="3">
        <v>4852.9139999999998</v>
      </c>
      <c r="AM555" s="3">
        <v>0</v>
      </c>
      <c r="AN555" s="1" t="s">
        <v>51</v>
      </c>
    </row>
    <row r="556" spans="1:40" x14ac:dyDescent="0.25">
      <c r="A556" s="2">
        <v>30049</v>
      </c>
      <c r="B556" s="3">
        <v>11211.2</v>
      </c>
      <c r="C556" s="3">
        <v>0</v>
      </c>
      <c r="D556" s="3">
        <v>0</v>
      </c>
      <c r="E556" s="3">
        <v>7991.96</v>
      </c>
      <c r="F556" s="3">
        <v>1.2</v>
      </c>
      <c r="G556" s="3">
        <v>-3219.3719999999998</v>
      </c>
      <c r="H556" s="3">
        <v>42843.29</v>
      </c>
      <c r="I556" s="3">
        <v>27700760</v>
      </c>
      <c r="J556" s="3">
        <v>0</v>
      </c>
      <c r="K556" s="3">
        <v>0</v>
      </c>
      <c r="L556" s="3">
        <v>2207595</v>
      </c>
      <c r="M556" s="3">
        <v>44668.06</v>
      </c>
      <c r="N556" s="3">
        <v>7851981</v>
      </c>
      <c r="O556" s="3">
        <v>158325000</v>
      </c>
      <c r="P556" s="3">
        <v>91.235590000000002</v>
      </c>
      <c r="Q556" s="3">
        <v>0</v>
      </c>
      <c r="R556" s="3">
        <v>0</v>
      </c>
      <c r="S556" s="3">
        <v>0</v>
      </c>
      <c r="T556" s="3">
        <v>-719.54719999999998</v>
      </c>
      <c r="U556" s="3">
        <v>-885.24149999999997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347.44170000000003</v>
      </c>
      <c r="AK556" s="3">
        <v>12486.83</v>
      </c>
      <c r="AL556" s="3">
        <v>4803.1289999999999</v>
      </c>
      <c r="AM556" s="3">
        <v>0</v>
      </c>
      <c r="AN556" s="1" t="s">
        <v>51</v>
      </c>
    </row>
    <row r="557" spans="1:40" x14ac:dyDescent="0.25">
      <c r="A557" s="2">
        <v>30050</v>
      </c>
      <c r="B557" s="3">
        <v>11378.75</v>
      </c>
      <c r="C557" s="3">
        <v>0</v>
      </c>
      <c r="D557" s="3">
        <v>0</v>
      </c>
      <c r="E557" s="3">
        <v>8193.2950000000001</v>
      </c>
      <c r="F557" s="3">
        <v>1.2</v>
      </c>
      <c r="G557" s="3">
        <v>-3185.5529999999999</v>
      </c>
      <c r="H557" s="3">
        <v>6192.277</v>
      </c>
      <c r="I557" s="3">
        <v>27700760</v>
      </c>
      <c r="J557" s="3">
        <v>0</v>
      </c>
      <c r="K557" s="3">
        <v>0</v>
      </c>
      <c r="L557" s="3">
        <v>2204611</v>
      </c>
      <c r="M557" s="3">
        <v>45596.12</v>
      </c>
      <c r="N557" s="3">
        <v>7847587</v>
      </c>
      <c r="O557" s="3">
        <v>158312500</v>
      </c>
      <c r="P557" s="3">
        <v>91.255740000000003</v>
      </c>
      <c r="Q557" s="3">
        <v>0</v>
      </c>
      <c r="R557" s="3">
        <v>0</v>
      </c>
      <c r="S557" s="3">
        <v>0</v>
      </c>
      <c r="T557" s="3">
        <v>-719.51570000000004</v>
      </c>
      <c r="U557" s="3">
        <v>-883.08429999999998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357.3963</v>
      </c>
      <c r="AK557" s="3">
        <v>12475.43</v>
      </c>
      <c r="AL557" s="3">
        <v>4754.7730000000001</v>
      </c>
      <c r="AM557" s="3">
        <v>0</v>
      </c>
      <c r="AN557" s="1" t="s">
        <v>51</v>
      </c>
    </row>
    <row r="558" spans="1:40" x14ac:dyDescent="0.25">
      <c r="A558" s="2">
        <v>30051</v>
      </c>
      <c r="B558" s="3">
        <v>11448.76</v>
      </c>
      <c r="C558" s="3">
        <v>0</v>
      </c>
      <c r="D558" s="3">
        <v>0</v>
      </c>
      <c r="E558" s="3">
        <v>8289.7420000000002</v>
      </c>
      <c r="F558" s="3">
        <v>1.2</v>
      </c>
      <c r="G558" s="3">
        <v>-3159.0889999999999</v>
      </c>
      <c r="H558" s="3">
        <v>69010.13</v>
      </c>
      <c r="I558" s="3">
        <v>28639420</v>
      </c>
      <c r="J558" s="3">
        <v>0</v>
      </c>
      <c r="K558" s="3">
        <v>0</v>
      </c>
      <c r="L558" s="3">
        <v>2175536</v>
      </c>
      <c r="M558" s="3">
        <v>46087.01</v>
      </c>
      <c r="N558" s="3">
        <v>7843239</v>
      </c>
      <c r="O558" s="3">
        <v>158300000</v>
      </c>
      <c r="P558" s="3">
        <v>91.271439999999998</v>
      </c>
      <c r="Q558" s="3">
        <v>0</v>
      </c>
      <c r="R558" s="3">
        <v>0</v>
      </c>
      <c r="S558" s="3">
        <v>1001480</v>
      </c>
      <c r="T558" s="3">
        <v>-719.48800000000006</v>
      </c>
      <c r="U558" s="3">
        <v>-881.00739999999996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351.38479999999998</v>
      </c>
      <c r="AK558" s="3">
        <v>12463.54</v>
      </c>
      <c r="AL558" s="3">
        <v>4702.4620000000004</v>
      </c>
      <c r="AM558" s="3">
        <v>0</v>
      </c>
      <c r="AN558" s="1" t="s">
        <v>51</v>
      </c>
    </row>
    <row r="559" spans="1:40" x14ac:dyDescent="0.25">
      <c r="A559" s="2">
        <v>30052</v>
      </c>
      <c r="B559" s="3">
        <v>23859.97</v>
      </c>
      <c r="C559" s="3">
        <v>0</v>
      </c>
      <c r="D559" s="3">
        <v>0</v>
      </c>
      <c r="E559" s="3">
        <v>20892.95</v>
      </c>
      <c r="F559" s="3">
        <v>1.5</v>
      </c>
      <c r="G559" s="3">
        <v>-2966.9029999999998</v>
      </c>
      <c r="H559" s="3">
        <v>69010.13</v>
      </c>
      <c r="I559" s="3">
        <v>29728550</v>
      </c>
      <c r="J559" s="3">
        <v>0</v>
      </c>
      <c r="K559" s="3">
        <v>0</v>
      </c>
      <c r="L559" s="3">
        <v>2164462</v>
      </c>
      <c r="M559" s="3">
        <v>86890.27</v>
      </c>
      <c r="N559" s="3">
        <v>7840137</v>
      </c>
      <c r="O559" s="3">
        <v>158288000</v>
      </c>
      <c r="P559" s="3">
        <v>91.129739999999998</v>
      </c>
      <c r="Q559" s="3">
        <v>0</v>
      </c>
      <c r="R559" s="3">
        <v>0</v>
      </c>
      <c r="S559" s="3">
        <v>1171863</v>
      </c>
      <c r="T559" s="3">
        <v>-720.16160000000002</v>
      </c>
      <c r="U559" s="3">
        <v>-879.02200000000005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2072.1799999999998</v>
      </c>
      <c r="AK559" s="3">
        <v>12538.09</v>
      </c>
      <c r="AL559" s="3">
        <v>5178.2979999999998</v>
      </c>
      <c r="AM559" s="3">
        <v>82735.149999999994</v>
      </c>
      <c r="AN559" s="1" t="s">
        <v>51</v>
      </c>
    </row>
    <row r="560" spans="1:40" x14ac:dyDescent="0.25">
      <c r="A560" s="2">
        <v>30053</v>
      </c>
      <c r="B560" s="3">
        <v>15483.93</v>
      </c>
      <c r="C560" s="3">
        <v>0</v>
      </c>
      <c r="D560" s="3">
        <v>0</v>
      </c>
      <c r="E560" s="3">
        <v>12188.85</v>
      </c>
      <c r="F560" s="3">
        <v>1.2</v>
      </c>
      <c r="G560" s="3">
        <v>-3295.127</v>
      </c>
      <c r="H560" s="3">
        <v>69010.13</v>
      </c>
      <c r="I560" s="3">
        <v>30160760</v>
      </c>
      <c r="J560" s="3">
        <v>0</v>
      </c>
      <c r="K560" s="3">
        <v>0</v>
      </c>
      <c r="L560" s="3">
        <v>2147712</v>
      </c>
      <c r="M560" s="3">
        <v>80081.210000000006</v>
      </c>
      <c r="N560" s="3">
        <v>7836952</v>
      </c>
      <c r="O560" s="3">
        <v>158275700</v>
      </c>
      <c r="P560" s="3">
        <v>91.159149999999997</v>
      </c>
      <c r="Q560" s="3">
        <v>0</v>
      </c>
      <c r="R560" s="3">
        <v>0</v>
      </c>
      <c r="S560" s="3">
        <v>439680.2</v>
      </c>
      <c r="T560" s="3">
        <v>-720.08849999999995</v>
      </c>
      <c r="U560" s="3">
        <v>-877.09659999999997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1873.759</v>
      </c>
      <c r="AK560" s="3">
        <v>12491.94</v>
      </c>
      <c r="AL560" s="3">
        <v>5061.6509999999998</v>
      </c>
      <c r="AM560" s="3">
        <v>7471.0659999999998</v>
      </c>
      <c r="AN560" s="1" t="s">
        <v>51</v>
      </c>
    </row>
    <row r="561" spans="1:40" x14ac:dyDescent="0.25">
      <c r="A561" s="2">
        <v>30054</v>
      </c>
      <c r="B561" s="3">
        <v>14783.19</v>
      </c>
      <c r="C561" s="3">
        <v>0</v>
      </c>
      <c r="D561" s="3">
        <v>0</v>
      </c>
      <c r="E561" s="3">
        <v>11476.22</v>
      </c>
      <c r="F561" s="3">
        <v>1.2</v>
      </c>
      <c r="G561" s="3">
        <v>-3307.009</v>
      </c>
      <c r="H561" s="3">
        <v>39077.980000000003</v>
      </c>
      <c r="I561" s="3">
        <v>30151150</v>
      </c>
      <c r="J561" s="3">
        <v>0</v>
      </c>
      <c r="K561" s="3">
        <v>0</v>
      </c>
      <c r="L561" s="3">
        <v>2160626</v>
      </c>
      <c r="M561" s="3">
        <v>75701.59</v>
      </c>
      <c r="N561" s="3">
        <v>7833720</v>
      </c>
      <c r="O561" s="3">
        <v>158263300</v>
      </c>
      <c r="P561" s="3">
        <v>91.184799999999996</v>
      </c>
      <c r="Q561" s="3">
        <v>0</v>
      </c>
      <c r="R561" s="3">
        <v>0</v>
      </c>
      <c r="S561" s="3">
        <v>0</v>
      </c>
      <c r="T561" s="3">
        <v>-719.99549999999999</v>
      </c>
      <c r="U561" s="3">
        <v>-875.23860000000002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1761.56</v>
      </c>
      <c r="AK561" s="3">
        <v>12478.01</v>
      </c>
      <c r="AL561" s="3">
        <v>4996.2030000000004</v>
      </c>
      <c r="AM561" s="3">
        <v>9606.4380000000001</v>
      </c>
      <c r="AN561" s="1" t="s">
        <v>51</v>
      </c>
    </row>
    <row r="562" spans="1:40" x14ac:dyDescent="0.25">
      <c r="A562" s="2">
        <v>30055</v>
      </c>
      <c r="B562" s="3">
        <v>15604.33</v>
      </c>
      <c r="C562" s="3">
        <v>0</v>
      </c>
      <c r="D562" s="3">
        <v>0</v>
      </c>
      <c r="E562" s="3">
        <v>12342.52</v>
      </c>
      <c r="F562" s="3">
        <v>1.5</v>
      </c>
      <c r="G562" s="3">
        <v>-3261.8270000000002</v>
      </c>
      <c r="H562" s="3">
        <v>8695.8870000000006</v>
      </c>
      <c r="I562" s="3">
        <v>30137320</v>
      </c>
      <c r="J562" s="3">
        <v>0</v>
      </c>
      <c r="K562" s="3">
        <v>0</v>
      </c>
      <c r="L562" s="3">
        <v>2168020</v>
      </c>
      <c r="M562" s="3">
        <v>79883.429999999993</v>
      </c>
      <c r="N562" s="3">
        <v>7830654</v>
      </c>
      <c r="O562" s="3">
        <v>158251000</v>
      </c>
      <c r="P562" s="3">
        <v>91.18571</v>
      </c>
      <c r="Q562" s="3">
        <v>0</v>
      </c>
      <c r="R562" s="3">
        <v>0</v>
      </c>
      <c r="S562" s="3">
        <v>0</v>
      </c>
      <c r="T562" s="3">
        <v>-719.98130000000003</v>
      </c>
      <c r="U562" s="3">
        <v>-873.44849999999997</v>
      </c>
      <c r="V562" s="3">
        <v>0</v>
      </c>
      <c r="W562" s="3">
        <v>30382.1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1949.4770000000001</v>
      </c>
      <c r="AK562" s="3">
        <v>12480.39</v>
      </c>
      <c r="AL562" s="3">
        <v>5018.8329999999996</v>
      </c>
      <c r="AM562" s="3">
        <v>13831.28</v>
      </c>
      <c r="AN562" s="1" t="s">
        <v>51</v>
      </c>
    </row>
    <row r="563" spans="1:40" x14ac:dyDescent="0.25">
      <c r="A563" s="2">
        <v>30056</v>
      </c>
      <c r="B563" s="3">
        <v>15201.19</v>
      </c>
      <c r="C563" s="3">
        <v>0</v>
      </c>
      <c r="D563" s="3">
        <v>0</v>
      </c>
      <c r="E563" s="3">
        <v>11933.05</v>
      </c>
      <c r="F563" s="3">
        <v>1.2</v>
      </c>
      <c r="G563" s="3">
        <v>-3268.1680000000001</v>
      </c>
      <c r="H563" s="3">
        <v>540.24069999999995</v>
      </c>
      <c r="I563" s="3">
        <v>30130760</v>
      </c>
      <c r="J563" s="3">
        <v>0</v>
      </c>
      <c r="K563" s="3">
        <v>0</v>
      </c>
      <c r="L563" s="3">
        <v>2153975</v>
      </c>
      <c r="M563" s="3">
        <v>80606.92</v>
      </c>
      <c r="N563" s="3">
        <v>7827676</v>
      </c>
      <c r="O563" s="3">
        <v>158238700</v>
      </c>
      <c r="P563" s="3">
        <v>91.20496</v>
      </c>
      <c r="Q563" s="3">
        <v>0</v>
      </c>
      <c r="R563" s="3">
        <v>0</v>
      </c>
      <c r="S563" s="3">
        <v>0</v>
      </c>
      <c r="T563" s="3">
        <v>-719.93730000000005</v>
      </c>
      <c r="U563" s="3">
        <v>-871.72130000000004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1994.1659999999999</v>
      </c>
      <c r="AK563" s="3">
        <v>12475.01</v>
      </c>
      <c r="AL563" s="3">
        <v>4975.4939999999997</v>
      </c>
      <c r="AM563" s="3">
        <v>6561.4250000000002</v>
      </c>
      <c r="AN563" s="1" t="s">
        <v>51</v>
      </c>
    </row>
    <row r="564" spans="1:40" x14ac:dyDescent="0.25">
      <c r="A564" s="2">
        <v>30057</v>
      </c>
      <c r="B564" s="3">
        <v>16350.39</v>
      </c>
      <c r="C564" s="3">
        <v>0</v>
      </c>
      <c r="D564" s="3">
        <v>0</v>
      </c>
      <c r="E564" s="3">
        <v>13139.95</v>
      </c>
      <c r="F564" s="3">
        <v>1.2</v>
      </c>
      <c r="G564" s="3">
        <v>-3210.4459999999999</v>
      </c>
      <c r="H564" s="3">
        <v>5.9152199999999997</v>
      </c>
      <c r="I564" s="3">
        <v>30108090</v>
      </c>
      <c r="J564" s="3">
        <v>0</v>
      </c>
      <c r="K564" s="3">
        <v>0</v>
      </c>
      <c r="L564" s="3">
        <v>2129197</v>
      </c>
      <c r="M564" s="3">
        <v>86021.14</v>
      </c>
      <c r="N564" s="3">
        <v>7824829</v>
      </c>
      <c r="O564" s="3">
        <v>158226400</v>
      </c>
      <c r="P564" s="3">
        <v>91.206209999999999</v>
      </c>
      <c r="Q564" s="3">
        <v>0</v>
      </c>
      <c r="R564" s="3">
        <v>0</v>
      </c>
      <c r="S564" s="3">
        <v>0</v>
      </c>
      <c r="T564" s="3">
        <v>-719.96770000000004</v>
      </c>
      <c r="U564" s="3">
        <v>-870.05650000000003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2173.1770000000001</v>
      </c>
      <c r="AK564" s="3">
        <v>12482.54</v>
      </c>
      <c r="AL564" s="3">
        <v>5022.7849999999999</v>
      </c>
      <c r="AM564" s="3">
        <v>22664.89</v>
      </c>
      <c r="AN564" s="1" t="s">
        <v>51</v>
      </c>
    </row>
    <row r="565" spans="1:40" x14ac:dyDescent="0.25">
      <c r="A565" s="2">
        <v>30058</v>
      </c>
      <c r="B565" s="3">
        <v>19877.39</v>
      </c>
      <c r="C565" s="3">
        <v>0</v>
      </c>
      <c r="D565" s="3">
        <v>0</v>
      </c>
      <c r="E565" s="3">
        <v>16760.98</v>
      </c>
      <c r="F565" s="3">
        <v>1.2</v>
      </c>
      <c r="G565" s="3">
        <v>-3116.3710000000001</v>
      </c>
      <c r="H565" s="3">
        <v>0</v>
      </c>
      <c r="I565" s="3">
        <v>30053120</v>
      </c>
      <c r="J565" s="3">
        <v>0</v>
      </c>
      <c r="K565" s="3">
        <v>0</v>
      </c>
      <c r="L565" s="3">
        <v>2096678</v>
      </c>
      <c r="M565" s="3">
        <v>102906.2</v>
      </c>
      <c r="N565" s="3">
        <v>7822549</v>
      </c>
      <c r="O565" s="3">
        <v>158214300</v>
      </c>
      <c r="P565" s="3">
        <v>91.167199999999994</v>
      </c>
      <c r="Q565" s="3">
        <v>0</v>
      </c>
      <c r="R565" s="3">
        <v>0</v>
      </c>
      <c r="S565" s="3">
        <v>0</v>
      </c>
      <c r="T565" s="3">
        <v>-720.17179999999996</v>
      </c>
      <c r="U565" s="3">
        <v>-868.45429999999999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2855.94</v>
      </c>
      <c r="AK565" s="3">
        <v>12512.89</v>
      </c>
      <c r="AL565" s="3">
        <v>5138.6670000000004</v>
      </c>
      <c r="AM565" s="3">
        <v>54970.33</v>
      </c>
      <c r="AN565" s="1" t="s">
        <v>51</v>
      </c>
    </row>
    <row r="566" spans="1:40" x14ac:dyDescent="0.25">
      <c r="A566" s="2">
        <v>30059</v>
      </c>
      <c r="B566" s="3">
        <v>27832.7</v>
      </c>
      <c r="C566" s="3">
        <v>0</v>
      </c>
      <c r="D566" s="3">
        <v>0</v>
      </c>
      <c r="E566" s="3">
        <v>24931.040000000001</v>
      </c>
      <c r="F566" s="3">
        <v>1.2</v>
      </c>
      <c r="G566" s="3">
        <v>-2901.5439999999999</v>
      </c>
      <c r="H566" s="3">
        <v>0</v>
      </c>
      <c r="I566" s="3">
        <v>29944640</v>
      </c>
      <c r="J566" s="3">
        <v>0</v>
      </c>
      <c r="K566" s="3">
        <v>0</v>
      </c>
      <c r="L566" s="3">
        <v>2032609</v>
      </c>
      <c r="M566" s="3">
        <v>137307.9</v>
      </c>
      <c r="N566" s="3">
        <v>7821221</v>
      </c>
      <c r="O566" s="3">
        <v>158202700</v>
      </c>
      <c r="P566" s="3">
        <v>91.058509999999998</v>
      </c>
      <c r="Q566" s="3">
        <v>0</v>
      </c>
      <c r="R566" s="3">
        <v>0</v>
      </c>
      <c r="S566" s="3">
        <v>0</v>
      </c>
      <c r="T566" s="3">
        <v>-720.75959999999998</v>
      </c>
      <c r="U566" s="3">
        <v>-866.91880000000003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4086.3879999999999</v>
      </c>
      <c r="AK566" s="3">
        <v>12582.69</v>
      </c>
      <c r="AL566" s="3">
        <v>5418.1080000000002</v>
      </c>
      <c r="AM566" s="3">
        <v>108479.8</v>
      </c>
      <c r="AN566" s="1" t="s">
        <v>51</v>
      </c>
    </row>
    <row r="567" spans="1:40" x14ac:dyDescent="0.25">
      <c r="A567" s="2">
        <v>30060</v>
      </c>
      <c r="B567" s="3">
        <v>26827.33</v>
      </c>
      <c r="C567" s="3">
        <v>0</v>
      </c>
      <c r="D567" s="3">
        <v>0</v>
      </c>
      <c r="E567" s="3">
        <v>23701.69</v>
      </c>
      <c r="F567" s="3">
        <v>1.2</v>
      </c>
      <c r="G567" s="3">
        <v>-3125.6329999999998</v>
      </c>
      <c r="H567" s="3">
        <v>0</v>
      </c>
      <c r="I567" s="3">
        <v>29849520</v>
      </c>
      <c r="J567" s="3">
        <v>0</v>
      </c>
      <c r="K567" s="3">
        <v>0</v>
      </c>
      <c r="L567" s="3">
        <v>2015916</v>
      </c>
      <c r="M567" s="3">
        <v>147993.4</v>
      </c>
      <c r="N567" s="3">
        <v>7820325</v>
      </c>
      <c r="O567" s="3">
        <v>158190800</v>
      </c>
      <c r="P567" s="3">
        <v>91.059610000000006</v>
      </c>
      <c r="Q567" s="3">
        <v>0</v>
      </c>
      <c r="R567" s="3">
        <v>0</v>
      </c>
      <c r="S567" s="3">
        <v>0</v>
      </c>
      <c r="T567" s="3">
        <v>-721.0607</v>
      </c>
      <c r="U567" s="3">
        <v>-865.43060000000003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4551.1149999999998</v>
      </c>
      <c r="AK567" s="3">
        <v>12583.97</v>
      </c>
      <c r="AL567" s="3">
        <v>5449.3270000000002</v>
      </c>
      <c r="AM567" s="3">
        <v>95127.86</v>
      </c>
      <c r="AN567" s="1" t="s">
        <v>51</v>
      </c>
    </row>
    <row r="568" spans="1:40" x14ac:dyDescent="0.25">
      <c r="A568" s="2">
        <v>30061</v>
      </c>
      <c r="B568" s="3">
        <v>27710.880000000001</v>
      </c>
      <c r="C568" s="3">
        <v>0</v>
      </c>
      <c r="D568" s="3">
        <v>0</v>
      </c>
      <c r="E568" s="3">
        <v>24519.32</v>
      </c>
      <c r="F568" s="3">
        <v>1.2</v>
      </c>
      <c r="G568" s="3">
        <v>-3191.5569999999998</v>
      </c>
      <c r="H568" s="3">
        <v>0</v>
      </c>
      <c r="I568" s="3">
        <v>29760440</v>
      </c>
      <c r="J568" s="3">
        <v>0</v>
      </c>
      <c r="K568" s="3">
        <v>0</v>
      </c>
      <c r="L568" s="3">
        <v>2010192</v>
      </c>
      <c r="M568" s="3">
        <v>157164.70000000001</v>
      </c>
      <c r="N568" s="3">
        <v>7819821</v>
      </c>
      <c r="O568" s="3">
        <v>158178900</v>
      </c>
      <c r="P568" s="3">
        <v>91.065299999999993</v>
      </c>
      <c r="Q568" s="3">
        <v>0</v>
      </c>
      <c r="R568" s="3">
        <v>0</v>
      </c>
      <c r="S568" s="3">
        <v>0</v>
      </c>
      <c r="T568" s="3">
        <v>-721.2867</v>
      </c>
      <c r="U568" s="3">
        <v>-863.99099999999999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4932.4960000000001</v>
      </c>
      <c r="AK568" s="3">
        <v>12591.84</v>
      </c>
      <c r="AL568" s="3">
        <v>5438.902</v>
      </c>
      <c r="AM568" s="3">
        <v>89071.4</v>
      </c>
      <c r="AN568" s="1" t="s">
        <v>51</v>
      </c>
    </row>
    <row r="569" spans="1:40" x14ac:dyDescent="0.25">
      <c r="A569" s="2">
        <v>30062</v>
      </c>
      <c r="B569" s="3">
        <v>30312.71</v>
      </c>
      <c r="C569" s="3">
        <v>0</v>
      </c>
      <c r="D569" s="3">
        <v>0</v>
      </c>
      <c r="E569" s="3">
        <v>27100.02</v>
      </c>
      <c r="F569" s="3">
        <v>1.2</v>
      </c>
      <c r="G569" s="3">
        <v>-3212.6750000000002</v>
      </c>
      <c r="H569" s="3">
        <v>0</v>
      </c>
      <c r="I569" s="3">
        <v>29663160</v>
      </c>
      <c r="J569" s="3">
        <v>0</v>
      </c>
      <c r="K569" s="3">
        <v>0</v>
      </c>
      <c r="L569" s="3">
        <v>2000436</v>
      </c>
      <c r="M569" s="3">
        <v>172297.8</v>
      </c>
      <c r="N569" s="3">
        <v>7819837</v>
      </c>
      <c r="O569" s="3">
        <v>158167400</v>
      </c>
      <c r="P569" s="3">
        <v>91.054860000000005</v>
      </c>
      <c r="Q569" s="3">
        <v>0</v>
      </c>
      <c r="R569" s="3">
        <v>0</v>
      </c>
      <c r="S569" s="3">
        <v>0</v>
      </c>
      <c r="T569" s="3">
        <v>-721.56849999999997</v>
      </c>
      <c r="U569" s="3">
        <v>-395.55329999999998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5527.5029999999997</v>
      </c>
      <c r="AK569" s="3">
        <v>12616.11</v>
      </c>
      <c r="AL569" s="3">
        <v>5514.96</v>
      </c>
      <c r="AM569" s="3">
        <v>97282.05</v>
      </c>
      <c r="AN569" s="1" t="s">
        <v>55</v>
      </c>
    </row>
    <row r="570" spans="1:40" x14ac:dyDescent="0.25">
      <c r="A570" s="2">
        <v>30063</v>
      </c>
      <c r="B570" s="3">
        <v>44504.38</v>
      </c>
      <c r="C570" s="3">
        <v>0</v>
      </c>
      <c r="D570" s="3">
        <v>0</v>
      </c>
      <c r="E570" s="3">
        <v>41601.33</v>
      </c>
      <c r="F570" s="3">
        <v>1.2</v>
      </c>
      <c r="G570" s="3">
        <v>-2902.915</v>
      </c>
      <c r="H570" s="3">
        <v>0</v>
      </c>
      <c r="I570" s="3">
        <v>29486150</v>
      </c>
      <c r="J570" s="3">
        <v>0</v>
      </c>
      <c r="K570" s="3">
        <v>0</v>
      </c>
      <c r="L570" s="3">
        <v>1962638</v>
      </c>
      <c r="M570" s="3">
        <v>229442.2</v>
      </c>
      <c r="N570" s="3">
        <v>7821488</v>
      </c>
      <c r="O570" s="3">
        <v>158156600</v>
      </c>
      <c r="P570" s="3">
        <v>90.912989999999994</v>
      </c>
      <c r="Q570" s="3">
        <v>0</v>
      </c>
      <c r="R570" s="3">
        <v>0</v>
      </c>
      <c r="S570" s="3">
        <v>0</v>
      </c>
      <c r="T570" s="3">
        <v>-722.35320000000002</v>
      </c>
      <c r="U570" s="3">
        <v>-395.58760000000001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7499.3370000000004</v>
      </c>
      <c r="AK570" s="3">
        <v>12717.87</v>
      </c>
      <c r="AL570" s="3">
        <v>5850.1440000000002</v>
      </c>
      <c r="AM570" s="3">
        <v>177015.4</v>
      </c>
      <c r="AN570" s="1" t="s">
        <v>51</v>
      </c>
    </row>
    <row r="571" spans="1:40" x14ac:dyDescent="0.25">
      <c r="A571" s="2">
        <v>30064</v>
      </c>
      <c r="B571" s="3">
        <v>63091.98</v>
      </c>
      <c r="C571" s="3">
        <v>0</v>
      </c>
      <c r="D571" s="3">
        <v>0</v>
      </c>
      <c r="E571" s="3">
        <v>60440.75</v>
      </c>
      <c r="F571" s="3">
        <v>1.2</v>
      </c>
      <c r="G571" s="3">
        <v>-2651.0219999999999</v>
      </c>
      <c r="H571" s="3">
        <v>0</v>
      </c>
      <c r="I571" s="3">
        <v>29233160</v>
      </c>
      <c r="J571" s="3">
        <v>0</v>
      </c>
      <c r="K571" s="3">
        <v>0</v>
      </c>
      <c r="L571" s="3">
        <v>1935021</v>
      </c>
      <c r="M571" s="3">
        <v>300750.09999999998</v>
      </c>
      <c r="N571" s="3">
        <v>7825340</v>
      </c>
      <c r="O571" s="3">
        <v>158146100</v>
      </c>
      <c r="P571" s="3">
        <v>90.686599999999999</v>
      </c>
      <c r="Q571" s="3">
        <v>0</v>
      </c>
      <c r="R571" s="3">
        <v>0</v>
      </c>
      <c r="S571" s="3">
        <v>0</v>
      </c>
      <c r="T571" s="3">
        <v>-723.50649999999996</v>
      </c>
      <c r="U571" s="3">
        <v>-395.00889999999998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10031.4</v>
      </c>
      <c r="AK571" s="3">
        <v>12840.91</v>
      </c>
      <c r="AL571" s="3">
        <v>6181.8950000000004</v>
      </c>
      <c r="AM571" s="3">
        <v>252990.8</v>
      </c>
      <c r="AN571" s="1" t="s">
        <v>51</v>
      </c>
    </row>
    <row r="572" spans="1:40" x14ac:dyDescent="0.25">
      <c r="A572" s="2">
        <v>30065</v>
      </c>
      <c r="B572" s="3">
        <v>67006.600000000006</v>
      </c>
      <c r="C572" s="3">
        <v>0</v>
      </c>
      <c r="D572" s="3">
        <v>0</v>
      </c>
      <c r="E572" s="3">
        <v>64126.38</v>
      </c>
      <c r="F572" s="3">
        <v>1.2</v>
      </c>
      <c r="G572" s="3">
        <v>-2880.1190000000001</v>
      </c>
      <c r="H572" s="3">
        <v>0</v>
      </c>
      <c r="I572" s="3">
        <v>28995170</v>
      </c>
      <c r="J572" s="3">
        <v>0</v>
      </c>
      <c r="K572" s="3">
        <v>0</v>
      </c>
      <c r="L572" s="3">
        <v>1939492</v>
      </c>
      <c r="M572" s="3">
        <v>341489.2</v>
      </c>
      <c r="N572" s="3">
        <v>7830338</v>
      </c>
      <c r="O572" s="3">
        <v>158135600</v>
      </c>
      <c r="P572" s="3">
        <v>90.573589999999996</v>
      </c>
      <c r="Q572" s="3">
        <v>0</v>
      </c>
      <c r="R572" s="3">
        <v>0</v>
      </c>
      <c r="S572" s="3">
        <v>0</v>
      </c>
      <c r="T572" s="3">
        <v>-724.29190000000006</v>
      </c>
      <c r="U572" s="3">
        <v>-394.23009999999999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11381.43</v>
      </c>
      <c r="AK572" s="3">
        <v>12900.03</v>
      </c>
      <c r="AL572" s="3">
        <v>6384.7780000000002</v>
      </c>
      <c r="AM572" s="3">
        <v>237984.6</v>
      </c>
      <c r="AN572" s="1" t="s">
        <v>51</v>
      </c>
    </row>
    <row r="573" spans="1:40" x14ac:dyDescent="0.25">
      <c r="A573" s="2">
        <v>30066</v>
      </c>
      <c r="B573" s="3">
        <v>78276.7</v>
      </c>
      <c r="C573" s="3">
        <v>0</v>
      </c>
      <c r="D573" s="3">
        <v>0</v>
      </c>
      <c r="E573" s="3">
        <v>75456.960000000006</v>
      </c>
      <c r="F573" s="3">
        <v>1.2</v>
      </c>
      <c r="G573" s="3">
        <v>-2819.6019999999999</v>
      </c>
      <c r="H573" s="3">
        <v>0</v>
      </c>
      <c r="I573" s="3">
        <v>28731470</v>
      </c>
      <c r="J573" s="3">
        <v>0</v>
      </c>
      <c r="K573" s="3">
        <v>0</v>
      </c>
      <c r="L573" s="3">
        <v>1951521</v>
      </c>
      <c r="M573" s="3">
        <v>391785.6</v>
      </c>
      <c r="N573" s="3">
        <v>7836940</v>
      </c>
      <c r="O573" s="3">
        <v>158125300</v>
      </c>
      <c r="P573" s="3">
        <v>90.440309999999997</v>
      </c>
      <c r="Q573" s="3">
        <v>0</v>
      </c>
      <c r="R573" s="3">
        <v>0</v>
      </c>
      <c r="S573" s="3">
        <v>0</v>
      </c>
      <c r="T573" s="3">
        <v>-725.12540000000001</v>
      </c>
      <c r="U573" s="3">
        <v>-393.4151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125691.5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13229.67</v>
      </c>
      <c r="AK573" s="3">
        <v>12997.29</v>
      </c>
      <c r="AL573" s="3">
        <v>6629.9989999999998</v>
      </c>
      <c r="AM573" s="3">
        <v>263705.3</v>
      </c>
      <c r="AN573" s="1" t="s">
        <v>51</v>
      </c>
    </row>
    <row r="574" spans="1:40" x14ac:dyDescent="0.25">
      <c r="A574" s="2">
        <v>30067</v>
      </c>
      <c r="B574" s="3">
        <v>93407.360000000001</v>
      </c>
      <c r="C574" s="3">
        <v>0</v>
      </c>
      <c r="D574" s="3">
        <v>0</v>
      </c>
      <c r="E574" s="3">
        <v>90776.54</v>
      </c>
      <c r="F574" s="3">
        <v>1.2</v>
      </c>
      <c r="G574" s="3">
        <v>-2630.69</v>
      </c>
      <c r="H574" s="3">
        <v>0</v>
      </c>
      <c r="I574" s="3">
        <v>28427710</v>
      </c>
      <c r="J574" s="3">
        <v>0</v>
      </c>
      <c r="K574" s="3">
        <v>0</v>
      </c>
      <c r="L574" s="3">
        <v>1967279</v>
      </c>
      <c r="M574" s="3">
        <v>452566.8</v>
      </c>
      <c r="N574" s="3">
        <v>7844928</v>
      </c>
      <c r="O574" s="3">
        <v>158114900</v>
      </c>
      <c r="P574" s="3">
        <v>90.287760000000006</v>
      </c>
      <c r="Q574" s="3">
        <v>0</v>
      </c>
      <c r="R574" s="3">
        <v>0</v>
      </c>
      <c r="S574" s="3">
        <v>0</v>
      </c>
      <c r="T574" s="3">
        <v>-726.08960000000002</v>
      </c>
      <c r="U574" s="3">
        <v>-834.75530000000003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14839.91</v>
      </c>
      <c r="AK574" s="3">
        <v>13107.01</v>
      </c>
      <c r="AL574" s="3">
        <v>6852.9870000000001</v>
      </c>
      <c r="AM574" s="3">
        <v>303758.3</v>
      </c>
      <c r="AN574" s="1" t="s">
        <v>51</v>
      </c>
    </row>
    <row r="575" spans="1:40" x14ac:dyDescent="0.25">
      <c r="A575" s="2">
        <v>30068</v>
      </c>
      <c r="B575" s="3">
        <v>105362.5</v>
      </c>
      <c r="C575" s="3">
        <v>0</v>
      </c>
      <c r="D575" s="3">
        <v>0</v>
      </c>
      <c r="E575" s="3">
        <v>102769.9</v>
      </c>
      <c r="F575" s="3">
        <v>1.2</v>
      </c>
      <c r="G575" s="3">
        <v>-2592.4760000000001</v>
      </c>
      <c r="H575" s="3">
        <v>0</v>
      </c>
      <c r="I575" s="3">
        <v>28103360</v>
      </c>
      <c r="J575" s="3">
        <v>0</v>
      </c>
      <c r="K575" s="3">
        <v>0</v>
      </c>
      <c r="L575" s="3">
        <v>1991403</v>
      </c>
      <c r="M575" s="3">
        <v>508380.2</v>
      </c>
      <c r="N575" s="3">
        <v>7854368</v>
      </c>
      <c r="O575" s="3">
        <v>158104600</v>
      </c>
      <c r="P575" s="3">
        <v>90.080399999999997</v>
      </c>
      <c r="Q575" s="3">
        <v>0</v>
      </c>
      <c r="R575" s="3">
        <v>0</v>
      </c>
      <c r="S575" s="3">
        <v>0</v>
      </c>
      <c r="T575" s="3">
        <v>-727.01400000000001</v>
      </c>
      <c r="U575" s="3">
        <v>-816.71950000000004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16538.810000000001</v>
      </c>
      <c r="AK575" s="3">
        <v>13203.16</v>
      </c>
      <c r="AL575" s="3">
        <v>7100.1869999999999</v>
      </c>
      <c r="AM575" s="3">
        <v>324343.59999999998</v>
      </c>
      <c r="AN575" s="1" t="s">
        <v>51</v>
      </c>
    </row>
    <row r="576" spans="1:40" x14ac:dyDescent="0.25">
      <c r="A576" s="2">
        <v>30069</v>
      </c>
      <c r="B576" s="3">
        <v>134077.20000000001</v>
      </c>
      <c r="C576" s="3">
        <v>0</v>
      </c>
      <c r="D576" s="3">
        <v>1136.0920000000001</v>
      </c>
      <c r="E576" s="3">
        <v>130771</v>
      </c>
      <c r="F576" s="3">
        <v>1.2</v>
      </c>
      <c r="G576" s="3">
        <v>-2169.6819999999998</v>
      </c>
      <c r="H576" s="3">
        <v>0</v>
      </c>
      <c r="I576" s="3">
        <v>27702750</v>
      </c>
      <c r="J576" s="3">
        <v>0</v>
      </c>
      <c r="K576" s="3">
        <v>0</v>
      </c>
      <c r="L576" s="3">
        <v>2010539</v>
      </c>
      <c r="M576" s="3">
        <v>586640.30000000005</v>
      </c>
      <c r="N576" s="3">
        <v>7865153</v>
      </c>
      <c r="O576" s="3">
        <v>158095000</v>
      </c>
      <c r="P576" s="3">
        <v>89.722020000000001</v>
      </c>
      <c r="Q576" s="3">
        <v>0</v>
      </c>
      <c r="R576" s="3">
        <v>0</v>
      </c>
      <c r="S576" s="3">
        <v>0</v>
      </c>
      <c r="T576" s="3">
        <v>-728.36090000000002</v>
      </c>
      <c r="U576" s="3">
        <v>-810.68970000000002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18215.34</v>
      </c>
      <c r="AK576" s="3">
        <v>13366.47</v>
      </c>
      <c r="AL576" s="3">
        <v>7431.3209999999999</v>
      </c>
      <c r="AM576" s="3">
        <v>400609.1</v>
      </c>
      <c r="AN576" s="1" t="s">
        <v>51</v>
      </c>
    </row>
    <row r="577" spans="1:40" x14ac:dyDescent="0.25">
      <c r="A577" s="2">
        <v>30070</v>
      </c>
      <c r="B577" s="3">
        <v>132169.4</v>
      </c>
      <c r="C577" s="3">
        <v>0</v>
      </c>
      <c r="D577" s="3">
        <v>525.92619999999999</v>
      </c>
      <c r="E577" s="3">
        <v>129013.7</v>
      </c>
      <c r="F577" s="3">
        <v>1.2</v>
      </c>
      <c r="G577" s="3">
        <v>-2629.6410000000001</v>
      </c>
      <c r="H577" s="3">
        <v>0</v>
      </c>
      <c r="I577" s="3">
        <v>27340170</v>
      </c>
      <c r="J577" s="3">
        <v>0</v>
      </c>
      <c r="K577" s="3">
        <v>0</v>
      </c>
      <c r="L577" s="3">
        <v>2049543</v>
      </c>
      <c r="M577" s="3">
        <v>622857.69999999995</v>
      </c>
      <c r="N577" s="3">
        <v>7877284</v>
      </c>
      <c r="O577" s="3">
        <v>158084900</v>
      </c>
      <c r="P577" s="3">
        <v>89.607389999999995</v>
      </c>
      <c r="Q577" s="3">
        <v>0</v>
      </c>
      <c r="R577" s="3">
        <v>0</v>
      </c>
      <c r="S577" s="3">
        <v>0</v>
      </c>
      <c r="T577" s="3">
        <v>-729.16020000000003</v>
      </c>
      <c r="U577" s="3">
        <v>-806.10950000000003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151587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19662.759999999998</v>
      </c>
      <c r="AK577" s="3">
        <v>13420.1</v>
      </c>
      <c r="AL577" s="3">
        <v>7531.8630000000003</v>
      </c>
      <c r="AM577" s="3">
        <v>362589.1</v>
      </c>
      <c r="AN577" s="1" t="s">
        <v>51</v>
      </c>
    </row>
    <row r="578" spans="1:40" x14ac:dyDescent="0.25">
      <c r="A578" s="2">
        <v>30071</v>
      </c>
      <c r="B578" s="3">
        <v>139507.6</v>
      </c>
      <c r="C578" s="3">
        <v>0</v>
      </c>
      <c r="D578" s="3">
        <v>757.3818</v>
      </c>
      <c r="E578" s="3">
        <v>136034.1</v>
      </c>
      <c r="F578" s="3">
        <v>1.2</v>
      </c>
      <c r="G578" s="3">
        <v>-2716.0549999999998</v>
      </c>
      <c r="H578" s="3">
        <v>0</v>
      </c>
      <c r="I578" s="3">
        <v>26995980</v>
      </c>
      <c r="J578" s="3">
        <v>0</v>
      </c>
      <c r="K578" s="3">
        <v>0</v>
      </c>
      <c r="L578" s="3">
        <v>2078836</v>
      </c>
      <c r="M578" s="3">
        <v>657187.4</v>
      </c>
      <c r="N578" s="3">
        <v>7890316</v>
      </c>
      <c r="O578" s="3">
        <v>158074800</v>
      </c>
      <c r="P578" s="3">
        <v>89.522729999999996</v>
      </c>
      <c r="Q578" s="3">
        <v>0</v>
      </c>
      <c r="R578" s="3">
        <v>0</v>
      </c>
      <c r="S578" s="3">
        <v>0</v>
      </c>
      <c r="T578" s="3">
        <v>-729.85019999999997</v>
      </c>
      <c r="U578" s="3">
        <v>-801.90440000000001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136573.20000000001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20694.810000000001</v>
      </c>
      <c r="AK578" s="3">
        <v>13491.87</v>
      </c>
      <c r="AL578" s="3">
        <v>7663.6350000000002</v>
      </c>
      <c r="AM578" s="3">
        <v>344187.1</v>
      </c>
      <c r="AN578" s="1" t="s">
        <v>51</v>
      </c>
    </row>
    <row r="579" spans="1:40" x14ac:dyDescent="0.25">
      <c r="A579" s="2">
        <v>30072</v>
      </c>
      <c r="B579" s="3">
        <v>173535.1</v>
      </c>
      <c r="C579" s="3">
        <v>0</v>
      </c>
      <c r="D579" s="3">
        <v>2228.06</v>
      </c>
      <c r="E579" s="3">
        <v>169195.3</v>
      </c>
      <c r="F579" s="3">
        <v>1.2</v>
      </c>
      <c r="G579" s="3">
        <v>-2111.5279999999998</v>
      </c>
      <c r="H579" s="3">
        <v>0</v>
      </c>
      <c r="I579" s="3">
        <v>26571490</v>
      </c>
      <c r="J579" s="3">
        <v>0</v>
      </c>
      <c r="K579" s="3">
        <v>0</v>
      </c>
      <c r="L579" s="3">
        <v>2142093</v>
      </c>
      <c r="M579" s="3">
        <v>735514.9</v>
      </c>
      <c r="N579" s="3">
        <v>7905733</v>
      </c>
      <c r="O579" s="3">
        <v>158065600</v>
      </c>
      <c r="P579" s="3">
        <v>89.265500000000003</v>
      </c>
      <c r="Q579" s="3">
        <v>0</v>
      </c>
      <c r="R579" s="3">
        <v>0</v>
      </c>
      <c r="S579" s="3">
        <v>0</v>
      </c>
      <c r="T579" s="3">
        <v>-731.25580000000002</v>
      </c>
      <c r="U579" s="3">
        <v>-797.94460000000004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101698.4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23443.200000000001</v>
      </c>
      <c r="AK579" s="3">
        <v>13662.84</v>
      </c>
      <c r="AL579" s="3">
        <v>8026.1559999999999</v>
      </c>
      <c r="AM579" s="3">
        <v>424483.7</v>
      </c>
      <c r="AN579" s="1" t="s">
        <v>51</v>
      </c>
    </row>
    <row r="580" spans="1:40" x14ac:dyDescent="0.25">
      <c r="A580" s="2">
        <v>30073</v>
      </c>
      <c r="B580" s="3">
        <v>216021.8</v>
      </c>
      <c r="C580" s="3">
        <v>0</v>
      </c>
      <c r="D580" s="3">
        <v>5409.7759999999998</v>
      </c>
      <c r="E580" s="3">
        <v>208992.4</v>
      </c>
      <c r="F580" s="3">
        <v>1.5</v>
      </c>
      <c r="G580" s="3">
        <v>-1619.24</v>
      </c>
      <c r="H580" s="3">
        <v>0</v>
      </c>
      <c r="I580" s="3">
        <v>26118150</v>
      </c>
      <c r="J580" s="3">
        <v>0</v>
      </c>
      <c r="K580" s="3">
        <v>0</v>
      </c>
      <c r="L580" s="3">
        <v>2156763</v>
      </c>
      <c r="M580" s="3">
        <v>837409.5</v>
      </c>
      <c r="N580" s="3">
        <v>7924236</v>
      </c>
      <c r="O580" s="3">
        <v>158057000</v>
      </c>
      <c r="P580" s="3">
        <v>88.935460000000006</v>
      </c>
      <c r="Q580" s="3">
        <v>0</v>
      </c>
      <c r="R580" s="3">
        <v>0</v>
      </c>
      <c r="S580" s="3">
        <v>0</v>
      </c>
      <c r="T580" s="3">
        <v>-733.0847</v>
      </c>
      <c r="U580" s="3">
        <v>-794.18920000000003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109329.60000000001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26921.65</v>
      </c>
      <c r="AK580" s="3">
        <v>13869.03</v>
      </c>
      <c r="AL580" s="3">
        <v>8419.0720000000001</v>
      </c>
      <c r="AM580" s="3">
        <v>453345.5</v>
      </c>
      <c r="AN580" s="1" t="s">
        <v>49</v>
      </c>
    </row>
    <row r="581" spans="1:40" x14ac:dyDescent="0.25">
      <c r="A581" s="2">
        <v>30074</v>
      </c>
      <c r="B581" s="3">
        <v>252223.7</v>
      </c>
      <c r="C581" s="3">
        <v>0</v>
      </c>
      <c r="D581" s="3">
        <v>7458.5050000000001</v>
      </c>
      <c r="E581" s="3">
        <v>243352.8</v>
      </c>
      <c r="F581" s="3">
        <v>1.5</v>
      </c>
      <c r="G581" s="3">
        <v>-1412.067</v>
      </c>
      <c r="H581" s="3">
        <v>0</v>
      </c>
      <c r="I581" s="3">
        <v>25628750</v>
      </c>
      <c r="J581" s="3">
        <v>0</v>
      </c>
      <c r="K581" s="3">
        <v>0</v>
      </c>
      <c r="L581" s="3">
        <v>2171652</v>
      </c>
      <c r="M581" s="3">
        <v>928213.8</v>
      </c>
      <c r="N581" s="3">
        <v>7945037</v>
      </c>
      <c r="O581" s="3">
        <v>158048700</v>
      </c>
      <c r="P581" s="3">
        <v>88.636780000000002</v>
      </c>
      <c r="Q581" s="3">
        <v>0</v>
      </c>
      <c r="R581" s="3">
        <v>0</v>
      </c>
      <c r="S581" s="3">
        <v>0</v>
      </c>
      <c r="T581" s="3">
        <v>-734.93119999999999</v>
      </c>
      <c r="U581" s="3">
        <v>-790.61019999999996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117437.2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29525.02</v>
      </c>
      <c r="AK581" s="3">
        <v>14060.48</v>
      </c>
      <c r="AL581" s="3">
        <v>8723.7839999999997</v>
      </c>
      <c r="AM581" s="3">
        <v>489401.8</v>
      </c>
      <c r="AN581" s="1" t="s">
        <v>49</v>
      </c>
    </row>
    <row r="582" spans="1:40" x14ac:dyDescent="0.25">
      <c r="A582" s="2">
        <v>30075</v>
      </c>
      <c r="B582" s="3">
        <v>295085.90000000002</v>
      </c>
      <c r="C582" s="3">
        <v>0</v>
      </c>
      <c r="D582" s="3">
        <v>12306.43</v>
      </c>
      <c r="E582" s="3">
        <v>281723.5</v>
      </c>
      <c r="F582" s="3">
        <v>1.5</v>
      </c>
      <c r="G582" s="3">
        <v>-1055.6120000000001</v>
      </c>
      <c r="H582" s="3">
        <v>0</v>
      </c>
      <c r="I582" s="3">
        <v>25081820</v>
      </c>
      <c r="J582" s="3">
        <v>0</v>
      </c>
      <c r="K582" s="3">
        <v>0</v>
      </c>
      <c r="L582" s="3">
        <v>2186049</v>
      </c>
      <c r="M582" s="3">
        <v>1015861</v>
      </c>
      <c r="N582" s="3">
        <v>7967890</v>
      </c>
      <c r="O582" s="3">
        <v>158040900</v>
      </c>
      <c r="P582" s="3">
        <v>88.352230000000006</v>
      </c>
      <c r="Q582" s="3">
        <v>0</v>
      </c>
      <c r="R582" s="3">
        <v>0</v>
      </c>
      <c r="S582" s="3">
        <v>0</v>
      </c>
      <c r="T582" s="3">
        <v>-736.85199999999998</v>
      </c>
      <c r="U582" s="3">
        <v>-787.20100000000002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133163.70000000001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31975.56</v>
      </c>
      <c r="AK582" s="3">
        <v>14281.17</v>
      </c>
      <c r="AL582" s="3">
        <v>9122.8109999999997</v>
      </c>
      <c r="AM582" s="3">
        <v>546928.80000000005</v>
      </c>
      <c r="AN582" s="1" t="s">
        <v>49</v>
      </c>
    </row>
    <row r="583" spans="1:40" x14ac:dyDescent="0.25">
      <c r="A583" s="2">
        <v>30076</v>
      </c>
      <c r="B583" s="3">
        <v>305385.2</v>
      </c>
      <c r="C583" s="3">
        <v>0</v>
      </c>
      <c r="D583" s="3">
        <v>13888.1</v>
      </c>
      <c r="E583" s="3">
        <v>290040.59999999998</v>
      </c>
      <c r="F583" s="3">
        <v>1.5</v>
      </c>
      <c r="G583" s="3">
        <v>-1456.2850000000001</v>
      </c>
      <c r="H583" s="3">
        <v>0</v>
      </c>
      <c r="I583" s="3">
        <v>24548290</v>
      </c>
      <c r="J583" s="3">
        <v>0</v>
      </c>
      <c r="K583" s="3">
        <v>0</v>
      </c>
      <c r="L583" s="3">
        <v>2215217</v>
      </c>
      <c r="M583" s="3">
        <v>1069308</v>
      </c>
      <c r="N583" s="3">
        <v>7991615</v>
      </c>
      <c r="O583" s="3">
        <v>158033000</v>
      </c>
      <c r="P583" s="3">
        <v>88.230950000000007</v>
      </c>
      <c r="Q583" s="3">
        <v>0</v>
      </c>
      <c r="R583" s="3">
        <v>0</v>
      </c>
      <c r="S583" s="3">
        <v>0</v>
      </c>
      <c r="T583" s="3">
        <v>-738.19709999999998</v>
      </c>
      <c r="U583" s="3">
        <v>-783.92639999999994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128268.6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33119.660000000003</v>
      </c>
      <c r="AK583" s="3">
        <v>14400.91</v>
      </c>
      <c r="AL583" s="3">
        <v>9394.2559999999994</v>
      </c>
      <c r="AM583" s="3">
        <v>533527</v>
      </c>
      <c r="AN583" s="1" t="s">
        <v>49</v>
      </c>
    </row>
    <row r="584" spans="1:40" x14ac:dyDescent="0.25">
      <c r="A584" s="2">
        <v>30077</v>
      </c>
      <c r="B584" s="3">
        <v>298853.59999999998</v>
      </c>
      <c r="C584" s="3">
        <v>0</v>
      </c>
      <c r="D584" s="3">
        <v>12609.44</v>
      </c>
      <c r="E584" s="3">
        <v>284177.09999999998</v>
      </c>
      <c r="F584" s="3">
        <v>1.2</v>
      </c>
      <c r="G584" s="3">
        <v>-2067.0639999999999</v>
      </c>
      <c r="H584" s="3">
        <v>0</v>
      </c>
      <c r="I584" s="3">
        <v>24063300</v>
      </c>
      <c r="J584" s="3">
        <v>0</v>
      </c>
      <c r="K584" s="3">
        <v>0</v>
      </c>
      <c r="L584" s="3">
        <v>2247846</v>
      </c>
      <c r="M584" s="3">
        <v>1090867</v>
      </c>
      <c r="N584" s="3">
        <v>8015742</v>
      </c>
      <c r="O584" s="3">
        <v>158024400</v>
      </c>
      <c r="P584" s="3">
        <v>88.243049999999997</v>
      </c>
      <c r="Q584" s="3">
        <v>0</v>
      </c>
      <c r="R584" s="3">
        <v>0</v>
      </c>
      <c r="S584" s="3">
        <v>0</v>
      </c>
      <c r="T584" s="3">
        <v>-738.90719999999999</v>
      </c>
      <c r="U584" s="3">
        <v>-780.77359999999999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33604.81</v>
      </c>
      <c r="AK584" s="3">
        <v>14445.9</v>
      </c>
      <c r="AL584" s="3">
        <v>9477.2549999999992</v>
      </c>
      <c r="AM584" s="3">
        <v>484992.9</v>
      </c>
      <c r="AN584" s="1" t="s">
        <v>49</v>
      </c>
    </row>
    <row r="585" spans="1:40" x14ac:dyDescent="0.25">
      <c r="A585" s="2">
        <v>30078</v>
      </c>
      <c r="B585" s="3">
        <v>371697.7</v>
      </c>
      <c r="C585" s="3">
        <v>0</v>
      </c>
      <c r="D585" s="3">
        <v>34681.279999999999</v>
      </c>
      <c r="E585" s="3">
        <v>336212.1</v>
      </c>
      <c r="F585" s="3">
        <v>1.5</v>
      </c>
      <c r="G585" s="3">
        <v>-803.90920000000006</v>
      </c>
      <c r="H585" s="3">
        <v>0</v>
      </c>
      <c r="I585" s="3">
        <v>23461320</v>
      </c>
      <c r="J585" s="3">
        <v>0</v>
      </c>
      <c r="K585" s="3">
        <v>0</v>
      </c>
      <c r="L585" s="3">
        <v>2238727</v>
      </c>
      <c r="M585" s="3">
        <v>1163229</v>
      </c>
      <c r="N585" s="3">
        <v>8041605</v>
      </c>
      <c r="O585" s="3">
        <v>158017200</v>
      </c>
      <c r="P585" s="3">
        <v>87.922309999999996</v>
      </c>
      <c r="Q585" s="3">
        <v>0</v>
      </c>
      <c r="R585" s="3">
        <v>0</v>
      </c>
      <c r="S585" s="3">
        <v>0</v>
      </c>
      <c r="T585" s="3">
        <v>-740.64480000000003</v>
      </c>
      <c r="U585" s="3">
        <v>-777.79660000000001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35727.42</v>
      </c>
      <c r="AK585" s="3">
        <v>14718.88</v>
      </c>
      <c r="AL585" s="3">
        <v>9864.1689999999999</v>
      </c>
      <c r="AM585" s="3">
        <v>601980</v>
      </c>
      <c r="AN585" s="1" t="s">
        <v>49</v>
      </c>
    </row>
    <row r="586" spans="1:40" x14ac:dyDescent="0.25">
      <c r="A586" s="2">
        <v>30079</v>
      </c>
      <c r="B586" s="3">
        <v>334949.2</v>
      </c>
      <c r="C586" s="3">
        <v>0</v>
      </c>
      <c r="D586" s="3">
        <v>20678.669999999998</v>
      </c>
      <c r="E586" s="3">
        <v>312077.5</v>
      </c>
      <c r="F586" s="3">
        <v>1.2</v>
      </c>
      <c r="G586" s="3">
        <v>-2193.1840000000002</v>
      </c>
      <c r="H586" s="3">
        <v>0</v>
      </c>
      <c r="I586" s="3">
        <v>22937110</v>
      </c>
      <c r="J586" s="3">
        <v>0</v>
      </c>
      <c r="K586" s="3">
        <v>0</v>
      </c>
      <c r="L586" s="3">
        <v>2269676</v>
      </c>
      <c r="M586" s="3">
        <v>1176068</v>
      </c>
      <c r="N586" s="3">
        <v>8067568</v>
      </c>
      <c r="O586" s="3">
        <v>158008300</v>
      </c>
      <c r="P586" s="3">
        <v>88.000140000000002</v>
      </c>
      <c r="Q586" s="3">
        <v>0</v>
      </c>
      <c r="R586" s="3">
        <v>0</v>
      </c>
      <c r="S586" s="3">
        <v>0</v>
      </c>
      <c r="T586" s="3">
        <v>-741.06960000000004</v>
      </c>
      <c r="U586" s="3">
        <v>-1297.21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35993.31</v>
      </c>
      <c r="AK586" s="3">
        <v>14680.76</v>
      </c>
      <c r="AL586" s="3">
        <v>10029.59</v>
      </c>
      <c r="AM586" s="3">
        <v>524209.9</v>
      </c>
      <c r="AN586" s="1" t="s">
        <v>49</v>
      </c>
    </row>
    <row r="587" spans="1:40" x14ac:dyDescent="0.25">
      <c r="A587" s="2">
        <v>30080</v>
      </c>
      <c r="B587" s="3">
        <v>378217.6</v>
      </c>
      <c r="C587" s="3">
        <v>0</v>
      </c>
      <c r="D587" s="3">
        <v>35786.54</v>
      </c>
      <c r="E587" s="3">
        <v>341036.2</v>
      </c>
      <c r="F587" s="3">
        <v>1.5</v>
      </c>
      <c r="G587" s="3">
        <v>-1394.7090000000001</v>
      </c>
      <c r="H587" s="3">
        <v>48996.57</v>
      </c>
      <c r="I587" s="3">
        <v>22459510</v>
      </c>
      <c r="J587" s="3">
        <v>0</v>
      </c>
      <c r="K587" s="3">
        <v>0</v>
      </c>
      <c r="L587" s="3">
        <v>2302742</v>
      </c>
      <c r="M587" s="3">
        <v>1224270</v>
      </c>
      <c r="N587" s="3">
        <v>8094439</v>
      </c>
      <c r="O587" s="3">
        <v>158000400</v>
      </c>
      <c r="P587" s="3">
        <v>87.851470000000006</v>
      </c>
      <c r="Q587" s="3">
        <v>0</v>
      </c>
      <c r="R587" s="3">
        <v>0</v>
      </c>
      <c r="S587" s="3">
        <v>151969.20000000001</v>
      </c>
      <c r="T587" s="3">
        <v>-742.0915</v>
      </c>
      <c r="U587" s="3">
        <v>-1271.615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37243.550000000003</v>
      </c>
      <c r="AK587" s="3">
        <v>14853.51</v>
      </c>
      <c r="AL587" s="3">
        <v>10371.58</v>
      </c>
      <c r="AM587" s="3">
        <v>580570.9</v>
      </c>
      <c r="AN587" s="1" t="s">
        <v>49</v>
      </c>
    </row>
    <row r="588" spans="1:40" x14ac:dyDescent="0.25">
      <c r="A588" s="2">
        <v>30081</v>
      </c>
      <c r="B588" s="3">
        <v>143478.29999999999</v>
      </c>
      <c r="C588" s="3">
        <v>0</v>
      </c>
      <c r="D588" s="3">
        <v>0</v>
      </c>
      <c r="E588" s="3">
        <v>136481.1</v>
      </c>
      <c r="F588" s="3">
        <v>1.2</v>
      </c>
      <c r="G588" s="3">
        <v>-6998.2629999999999</v>
      </c>
      <c r="H588" s="3">
        <v>69010.13</v>
      </c>
      <c r="I588" s="3">
        <v>22596600</v>
      </c>
      <c r="J588" s="3">
        <v>0</v>
      </c>
      <c r="K588" s="3">
        <v>0</v>
      </c>
      <c r="L588" s="3">
        <v>2366238</v>
      </c>
      <c r="M588" s="3">
        <v>990155.6</v>
      </c>
      <c r="N588" s="3">
        <v>8115988</v>
      </c>
      <c r="O588" s="3">
        <v>157987400</v>
      </c>
      <c r="P588" s="3">
        <v>88.974559999999997</v>
      </c>
      <c r="Q588" s="3">
        <v>0</v>
      </c>
      <c r="R588" s="3">
        <v>0</v>
      </c>
      <c r="S588" s="3">
        <v>157119.70000000001</v>
      </c>
      <c r="T588" s="3">
        <v>-738.15729999999996</v>
      </c>
      <c r="U588" s="3">
        <v>-888.87249999999995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31196.880000000001</v>
      </c>
      <c r="AK588" s="3">
        <v>14087.73</v>
      </c>
      <c r="AL588" s="3">
        <v>9645.2829999999994</v>
      </c>
      <c r="AM588" s="3">
        <v>12.557410000000001</v>
      </c>
      <c r="AN588" s="1" t="s">
        <v>49</v>
      </c>
    </row>
    <row r="589" spans="1:40" x14ac:dyDescent="0.25">
      <c r="A589" s="2">
        <v>30082</v>
      </c>
      <c r="B589" s="3">
        <v>125339.8</v>
      </c>
      <c r="C589" s="3">
        <v>0</v>
      </c>
      <c r="D589" s="3">
        <v>0</v>
      </c>
      <c r="E589" s="3">
        <v>119580.8</v>
      </c>
      <c r="F589" s="3">
        <v>1.2</v>
      </c>
      <c r="G589" s="3">
        <v>-5759.4809999999998</v>
      </c>
      <c r="H589" s="3">
        <v>42800.58</v>
      </c>
      <c r="I589" s="3">
        <v>22563310</v>
      </c>
      <c r="J589" s="3">
        <v>0</v>
      </c>
      <c r="K589" s="3">
        <v>0</v>
      </c>
      <c r="L589" s="3">
        <v>2394985</v>
      </c>
      <c r="M589" s="3">
        <v>860457.4</v>
      </c>
      <c r="N589" s="3">
        <v>8134739</v>
      </c>
      <c r="O589" s="3">
        <v>157975600</v>
      </c>
      <c r="P589" s="3">
        <v>89.437269999999998</v>
      </c>
      <c r="Q589" s="3">
        <v>0</v>
      </c>
      <c r="R589" s="3">
        <v>0</v>
      </c>
      <c r="S589" s="3">
        <v>0</v>
      </c>
      <c r="T589" s="3">
        <v>-735.11509999999998</v>
      </c>
      <c r="U589" s="3">
        <v>-886.32749999999999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28321.64</v>
      </c>
      <c r="AK589" s="3">
        <v>13916.03</v>
      </c>
      <c r="AL589" s="3">
        <v>9568.357</v>
      </c>
      <c r="AM589" s="3">
        <v>33295.58</v>
      </c>
      <c r="AN589" s="1" t="s">
        <v>49</v>
      </c>
    </row>
    <row r="590" spans="1:40" x14ac:dyDescent="0.25">
      <c r="A590" s="2">
        <v>30083</v>
      </c>
      <c r="B590" s="3">
        <v>161265.60000000001</v>
      </c>
      <c r="C590" s="3">
        <v>0</v>
      </c>
      <c r="D590" s="3">
        <v>129.58439999999999</v>
      </c>
      <c r="E590" s="3">
        <v>157101.1</v>
      </c>
      <c r="F590" s="3">
        <v>1.5</v>
      </c>
      <c r="G590" s="3">
        <v>-4034.8119999999999</v>
      </c>
      <c r="H590" s="3">
        <v>3594.8969999999999</v>
      </c>
      <c r="I590" s="3">
        <v>22384220</v>
      </c>
      <c r="J590" s="3">
        <v>0</v>
      </c>
      <c r="K590" s="3">
        <v>0</v>
      </c>
      <c r="L590" s="3">
        <v>2384073</v>
      </c>
      <c r="M590" s="3">
        <v>863027.4</v>
      </c>
      <c r="N590" s="3">
        <v>8152732</v>
      </c>
      <c r="O590" s="3">
        <v>157965800</v>
      </c>
      <c r="P590" s="3">
        <v>89.2851</v>
      </c>
      <c r="Q590" s="3">
        <v>0</v>
      </c>
      <c r="R590" s="3">
        <v>0</v>
      </c>
      <c r="S590" s="3">
        <v>0</v>
      </c>
      <c r="T590" s="3">
        <v>-734.06460000000004</v>
      </c>
      <c r="U590" s="3">
        <v>-883.49220000000003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27795.51</v>
      </c>
      <c r="AK590" s="3">
        <v>13998.14</v>
      </c>
      <c r="AL590" s="3">
        <v>9799.6740000000009</v>
      </c>
      <c r="AM590" s="3">
        <v>179084.2</v>
      </c>
      <c r="AN590" s="1" t="s">
        <v>49</v>
      </c>
    </row>
    <row r="591" spans="1:40" x14ac:dyDescent="0.25">
      <c r="A591" s="2">
        <v>30084</v>
      </c>
      <c r="B591" s="3">
        <v>246434.6</v>
      </c>
      <c r="C591" s="3">
        <v>0</v>
      </c>
      <c r="D591" s="3">
        <v>4609.3090000000002</v>
      </c>
      <c r="E591" s="3">
        <v>240139.2</v>
      </c>
      <c r="F591" s="3">
        <v>1.5</v>
      </c>
      <c r="G591" s="3">
        <v>-1685.5540000000001</v>
      </c>
      <c r="H591" s="3">
        <v>0</v>
      </c>
      <c r="I591" s="3">
        <v>21983010</v>
      </c>
      <c r="J591" s="3">
        <v>0</v>
      </c>
      <c r="K591" s="3">
        <v>0</v>
      </c>
      <c r="L591" s="3">
        <v>2290969</v>
      </c>
      <c r="M591" s="3">
        <v>985258.7</v>
      </c>
      <c r="N591" s="3">
        <v>8173887</v>
      </c>
      <c r="O591" s="3">
        <v>157958500</v>
      </c>
      <c r="P591" s="3">
        <v>88.737840000000006</v>
      </c>
      <c r="Q591" s="3">
        <v>0</v>
      </c>
      <c r="R591" s="3">
        <v>0</v>
      </c>
      <c r="S591" s="3">
        <v>0</v>
      </c>
      <c r="T591" s="3">
        <v>-735.64449999999999</v>
      </c>
      <c r="U591" s="3">
        <v>-880.67899999999997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31517.200000000001</v>
      </c>
      <c r="AK591" s="3">
        <v>14319.44</v>
      </c>
      <c r="AL591" s="3">
        <v>10360.81</v>
      </c>
      <c r="AM591" s="3">
        <v>401218.6</v>
      </c>
      <c r="AN591" s="1" t="s">
        <v>49</v>
      </c>
    </row>
    <row r="592" spans="1:40" x14ac:dyDescent="0.25">
      <c r="A592" s="2">
        <v>30085</v>
      </c>
      <c r="B592" s="3">
        <v>266106.2</v>
      </c>
      <c r="C592" s="3">
        <v>0</v>
      </c>
      <c r="D592" s="3">
        <v>6695.2820000000002</v>
      </c>
      <c r="E592" s="3">
        <v>257575.1</v>
      </c>
      <c r="F592" s="3">
        <v>1.5</v>
      </c>
      <c r="G592" s="3">
        <v>-1835.5419999999999</v>
      </c>
      <c r="H592" s="3">
        <v>0</v>
      </c>
      <c r="I592" s="3">
        <v>21508760</v>
      </c>
      <c r="J592" s="3">
        <v>0</v>
      </c>
      <c r="K592" s="3">
        <v>0</v>
      </c>
      <c r="L592" s="3">
        <v>2278005</v>
      </c>
      <c r="M592" s="3">
        <v>1062222</v>
      </c>
      <c r="N592" s="3">
        <v>8196515</v>
      </c>
      <c r="O592" s="3">
        <v>157951300</v>
      </c>
      <c r="P592" s="3">
        <v>88.477980000000002</v>
      </c>
      <c r="Q592" s="3">
        <v>0</v>
      </c>
      <c r="R592" s="3">
        <v>0</v>
      </c>
      <c r="S592" s="3">
        <v>0</v>
      </c>
      <c r="T592" s="3">
        <v>-737.03610000000003</v>
      </c>
      <c r="U592" s="3">
        <v>-877.94169999999997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33305.81</v>
      </c>
      <c r="AK592" s="3">
        <v>14455.78</v>
      </c>
      <c r="AL592" s="3">
        <v>10676.01</v>
      </c>
      <c r="AM592" s="3">
        <v>474243.2</v>
      </c>
      <c r="AN592" s="1" t="s">
        <v>49</v>
      </c>
    </row>
    <row r="593" spans="1:40" x14ac:dyDescent="0.25">
      <c r="A593" s="2">
        <v>30086</v>
      </c>
      <c r="B593" s="3">
        <v>270594</v>
      </c>
      <c r="C593" s="3">
        <v>0</v>
      </c>
      <c r="D593" s="3">
        <v>7175.5330000000004</v>
      </c>
      <c r="E593" s="3">
        <v>261139.20000000001</v>
      </c>
      <c r="F593" s="3">
        <v>1.5</v>
      </c>
      <c r="G593" s="3">
        <v>-2279.1979999999999</v>
      </c>
      <c r="H593" s="3">
        <v>0</v>
      </c>
      <c r="I593" s="3">
        <v>21055110</v>
      </c>
      <c r="J593" s="3">
        <v>0</v>
      </c>
      <c r="K593" s="3">
        <v>0</v>
      </c>
      <c r="L593" s="3">
        <v>2287782</v>
      </c>
      <c r="M593" s="3">
        <v>1097740</v>
      </c>
      <c r="N593" s="3">
        <v>8220080</v>
      </c>
      <c r="O593" s="3">
        <v>157943800</v>
      </c>
      <c r="P593" s="3">
        <v>88.382999999999996</v>
      </c>
      <c r="Q593" s="3">
        <v>0</v>
      </c>
      <c r="R593" s="3">
        <v>0</v>
      </c>
      <c r="S593" s="3">
        <v>0</v>
      </c>
      <c r="T593" s="3">
        <v>-737.82669999999996</v>
      </c>
      <c r="U593" s="3">
        <v>-875.29399999999998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34483.86</v>
      </c>
      <c r="AK593" s="3">
        <v>14525.14</v>
      </c>
      <c r="AL593" s="3">
        <v>10917.43</v>
      </c>
      <c r="AM593" s="3">
        <v>453656.2</v>
      </c>
      <c r="AN593" s="1" t="s">
        <v>49</v>
      </c>
    </row>
    <row r="594" spans="1:40" x14ac:dyDescent="0.25">
      <c r="A594" s="2">
        <v>30087</v>
      </c>
      <c r="B594" s="3">
        <v>292091.3</v>
      </c>
      <c r="C594" s="3">
        <v>0</v>
      </c>
      <c r="D594" s="3">
        <v>10561.49</v>
      </c>
      <c r="E594" s="3">
        <v>279407.90000000002</v>
      </c>
      <c r="F594" s="3">
        <v>1.5</v>
      </c>
      <c r="G594" s="3">
        <v>-2121.7710000000002</v>
      </c>
      <c r="H594" s="3">
        <v>0</v>
      </c>
      <c r="I594" s="3">
        <v>20586290</v>
      </c>
      <c r="J594" s="3">
        <v>0</v>
      </c>
      <c r="K594" s="3">
        <v>0</v>
      </c>
      <c r="L594" s="3">
        <v>2283188</v>
      </c>
      <c r="M594" s="3">
        <v>1134069</v>
      </c>
      <c r="N594" s="3">
        <v>8244342</v>
      </c>
      <c r="O594" s="3">
        <v>157936600</v>
      </c>
      <c r="P594" s="3">
        <v>88.250050000000002</v>
      </c>
      <c r="Q594" s="3">
        <v>0</v>
      </c>
      <c r="R594" s="3">
        <v>0</v>
      </c>
      <c r="S594" s="3">
        <v>0</v>
      </c>
      <c r="T594" s="3">
        <v>-738.7106</v>
      </c>
      <c r="U594" s="3">
        <v>-872.75959999999998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35425.07</v>
      </c>
      <c r="AK594" s="3">
        <v>14639.56</v>
      </c>
      <c r="AL594" s="3">
        <v>11162.08</v>
      </c>
      <c r="AM594" s="3">
        <v>468821.6</v>
      </c>
      <c r="AN594" s="1" t="s">
        <v>49</v>
      </c>
    </row>
    <row r="595" spans="1:40" x14ac:dyDescent="0.25">
      <c r="A595" s="2">
        <v>30088</v>
      </c>
      <c r="B595" s="3">
        <v>344005.8</v>
      </c>
      <c r="C595" s="3">
        <v>0</v>
      </c>
      <c r="D595" s="3">
        <v>22646.07</v>
      </c>
      <c r="E595" s="3">
        <v>320085</v>
      </c>
      <c r="F595" s="3">
        <v>1.5</v>
      </c>
      <c r="G595" s="3">
        <v>-1274.4269999999999</v>
      </c>
      <c r="H595" s="3">
        <v>0</v>
      </c>
      <c r="I595" s="3">
        <v>20028420</v>
      </c>
      <c r="J595" s="3">
        <v>0</v>
      </c>
      <c r="K595" s="3">
        <v>0</v>
      </c>
      <c r="L595" s="3">
        <v>2259435</v>
      </c>
      <c r="M595" s="3">
        <v>1197408</v>
      </c>
      <c r="N595" s="3">
        <v>8270024</v>
      </c>
      <c r="O595" s="3">
        <v>157930400</v>
      </c>
      <c r="P595" s="3">
        <v>88.01191</v>
      </c>
      <c r="Q595" s="3">
        <v>0</v>
      </c>
      <c r="R595" s="3">
        <v>0</v>
      </c>
      <c r="S595" s="3">
        <v>0</v>
      </c>
      <c r="T595" s="3">
        <v>-740.13760000000002</v>
      </c>
      <c r="U595" s="3">
        <v>-870.36239999999998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37223.910000000003</v>
      </c>
      <c r="AK595" s="3">
        <v>14861.82</v>
      </c>
      <c r="AL595" s="3">
        <v>11540.47</v>
      </c>
      <c r="AM595" s="3">
        <v>557865.1</v>
      </c>
      <c r="AN595" s="1" t="s">
        <v>49</v>
      </c>
    </row>
    <row r="596" spans="1:40" x14ac:dyDescent="0.25">
      <c r="A596" s="2">
        <v>30089</v>
      </c>
      <c r="B596" s="3">
        <v>281362.2</v>
      </c>
      <c r="C596" s="3">
        <v>0</v>
      </c>
      <c r="D596" s="3">
        <v>7655.0169999999998</v>
      </c>
      <c r="E596" s="3">
        <v>270495.59999999998</v>
      </c>
      <c r="F596" s="3">
        <v>1.2</v>
      </c>
      <c r="G596" s="3">
        <v>-3211.7710000000002</v>
      </c>
      <c r="H596" s="3">
        <v>0</v>
      </c>
      <c r="I596" s="3">
        <v>19601670</v>
      </c>
      <c r="J596" s="3">
        <v>0</v>
      </c>
      <c r="K596" s="3">
        <v>0</v>
      </c>
      <c r="L596" s="3">
        <v>2296352</v>
      </c>
      <c r="M596" s="3">
        <v>1170678</v>
      </c>
      <c r="N596" s="3">
        <v>8294663</v>
      </c>
      <c r="O596" s="3">
        <v>157922300</v>
      </c>
      <c r="P596" s="3">
        <v>88.237610000000004</v>
      </c>
      <c r="Q596" s="3">
        <v>0</v>
      </c>
      <c r="R596" s="3">
        <v>0</v>
      </c>
      <c r="S596" s="3">
        <v>0</v>
      </c>
      <c r="T596" s="3">
        <v>-739.90660000000003</v>
      </c>
      <c r="U596" s="3">
        <v>-867.99189999999999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36146.120000000003</v>
      </c>
      <c r="AK596" s="3">
        <v>14725.07</v>
      </c>
      <c r="AL596" s="3">
        <v>11505.46</v>
      </c>
      <c r="AM596" s="3">
        <v>426749.1</v>
      </c>
      <c r="AN596" s="1" t="s">
        <v>49</v>
      </c>
    </row>
    <row r="597" spans="1:40" x14ac:dyDescent="0.25">
      <c r="A597" s="2">
        <v>30090</v>
      </c>
      <c r="B597" s="3">
        <v>255088.3</v>
      </c>
      <c r="C597" s="3">
        <v>0</v>
      </c>
      <c r="D597" s="3">
        <v>4880.165</v>
      </c>
      <c r="E597" s="3">
        <v>246583.1</v>
      </c>
      <c r="F597" s="3">
        <v>1.2</v>
      </c>
      <c r="G597" s="3">
        <v>-3625.3139999999999</v>
      </c>
      <c r="H597" s="3">
        <v>0</v>
      </c>
      <c r="I597" s="3">
        <v>19251230</v>
      </c>
      <c r="J597" s="3">
        <v>0</v>
      </c>
      <c r="K597" s="3">
        <v>0</v>
      </c>
      <c r="L597" s="3">
        <v>2319609</v>
      </c>
      <c r="M597" s="3">
        <v>1132334</v>
      </c>
      <c r="N597" s="3">
        <v>8318107</v>
      </c>
      <c r="O597" s="3">
        <v>157914000</v>
      </c>
      <c r="P597" s="3">
        <v>88.439660000000003</v>
      </c>
      <c r="Q597" s="3">
        <v>0</v>
      </c>
      <c r="R597" s="3">
        <v>0</v>
      </c>
      <c r="S597" s="3">
        <v>0</v>
      </c>
      <c r="T597" s="3">
        <v>-739.28830000000005</v>
      </c>
      <c r="U597" s="3">
        <v>-865.69169999999997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34979.440000000002</v>
      </c>
      <c r="AK597" s="3">
        <v>14647.2</v>
      </c>
      <c r="AL597" s="3">
        <v>11533.86</v>
      </c>
      <c r="AM597" s="3">
        <v>350441.7</v>
      </c>
      <c r="AN597" s="1" t="s">
        <v>49</v>
      </c>
    </row>
    <row r="598" spans="1:40" x14ac:dyDescent="0.25">
      <c r="A598" s="2">
        <v>30091</v>
      </c>
      <c r="B598" s="3">
        <v>324390.59999999998</v>
      </c>
      <c r="C598" s="3">
        <v>0</v>
      </c>
      <c r="D598" s="3">
        <v>19157.189999999999</v>
      </c>
      <c r="E598" s="3">
        <v>303635.20000000001</v>
      </c>
      <c r="F598" s="3">
        <v>1.5</v>
      </c>
      <c r="G598" s="3">
        <v>-1598.0519999999999</v>
      </c>
      <c r="H598" s="3">
        <v>0</v>
      </c>
      <c r="I598" s="3">
        <v>18753620</v>
      </c>
      <c r="J598" s="3">
        <v>0</v>
      </c>
      <c r="K598" s="3">
        <v>0</v>
      </c>
      <c r="L598" s="3">
        <v>2275303</v>
      </c>
      <c r="M598" s="3">
        <v>1191569</v>
      </c>
      <c r="N598" s="3">
        <v>8342922</v>
      </c>
      <c r="O598" s="3">
        <v>157907800</v>
      </c>
      <c r="P598" s="3">
        <v>88.228350000000006</v>
      </c>
      <c r="Q598" s="3">
        <v>0</v>
      </c>
      <c r="R598" s="3">
        <v>0</v>
      </c>
      <c r="S598" s="3">
        <v>0</v>
      </c>
      <c r="T598" s="3">
        <v>-740.22339999999997</v>
      </c>
      <c r="U598" s="3">
        <v>-863.55520000000001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36755.29</v>
      </c>
      <c r="AK598" s="3">
        <v>14902.85</v>
      </c>
      <c r="AL598" s="3">
        <v>11938.88</v>
      </c>
      <c r="AM598" s="3">
        <v>497612.3</v>
      </c>
      <c r="AN598" s="1" t="s">
        <v>49</v>
      </c>
    </row>
    <row r="599" spans="1:40" x14ac:dyDescent="0.25">
      <c r="A599" s="2">
        <v>30092</v>
      </c>
      <c r="B599" s="3">
        <v>367922.3</v>
      </c>
      <c r="C599" s="3">
        <v>0</v>
      </c>
      <c r="D599" s="3">
        <v>34183.620000000003</v>
      </c>
      <c r="E599" s="3">
        <v>332641.7</v>
      </c>
      <c r="F599" s="3">
        <v>1.5</v>
      </c>
      <c r="G599" s="3">
        <v>-1096.7739999999999</v>
      </c>
      <c r="H599" s="3">
        <v>0</v>
      </c>
      <c r="I599" s="3">
        <v>18169920</v>
      </c>
      <c r="J599" s="3">
        <v>0</v>
      </c>
      <c r="K599" s="3">
        <v>0</v>
      </c>
      <c r="L599" s="3">
        <v>2246481</v>
      </c>
      <c r="M599" s="3">
        <v>1248009</v>
      </c>
      <c r="N599" s="3">
        <v>8368424</v>
      </c>
      <c r="O599" s="3">
        <v>157902200</v>
      </c>
      <c r="P599" s="3">
        <v>88.01388</v>
      </c>
      <c r="Q599" s="3">
        <v>0</v>
      </c>
      <c r="R599" s="3">
        <v>0</v>
      </c>
      <c r="S599" s="3">
        <v>0</v>
      </c>
      <c r="T599" s="3">
        <v>-741.51969999999994</v>
      </c>
      <c r="U599" s="3">
        <v>-861.53129999999999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37723.14</v>
      </c>
      <c r="AK599" s="3">
        <v>15115.48</v>
      </c>
      <c r="AL599" s="3">
        <v>12219.5</v>
      </c>
      <c r="AM599" s="3">
        <v>583701.30000000005</v>
      </c>
      <c r="AN599" s="1" t="s">
        <v>49</v>
      </c>
    </row>
    <row r="600" spans="1:40" x14ac:dyDescent="0.25">
      <c r="A600" s="2">
        <v>30093</v>
      </c>
      <c r="B600" s="3">
        <v>376615.5</v>
      </c>
      <c r="C600" s="3">
        <v>0</v>
      </c>
      <c r="D600" s="3">
        <v>37827.550000000003</v>
      </c>
      <c r="E600" s="3">
        <v>337298.8</v>
      </c>
      <c r="F600" s="3">
        <v>1.5</v>
      </c>
      <c r="G600" s="3">
        <v>-1489.0719999999999</v>
      </c>
      <c r="H600" s="3">
        <v>0</v>
      </c>
      <c r="I600" s="3">
        <v>17578450</v>
      </c>
      <c r="J600" s="3">
        <v>0</v>
      </c>
      <c r="K600" s="3">
        <v>0</v>
      </c>
      <c r="L600" s="3">
        <v>2240006</v>
      </c>
      <c r="M600" s="3">
        <v>1274468</v>
      </c>
      <c r="N600" s="3">
        <v>8394661</v>
      </c>
      <c r="O600" s="3">
        <v>157896300</v>
      </c>
      <c r="P600" s="3">
        <v>87.935670000000002</v>
      </c>
      <c r="Q600" s="3">
        <v>0</v>
      </c>
      <c r="R600" s="3">
        <v>0</v>
      </c>
      <c r="S600" s="3">
        <v>0</v>
      </c>
      <c r="T600" s="3">
        <v>-742.41489999999999</v>
      </c>
      <c r="U600" s="3">
        <v>-859.57799999999997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38587.39</v>
      </c>
      <c r="AK600" s="3">
        <v>15223.66</v>
      </c>
      <c r="AL600" s="3">
        <v>12349.29</v>
      </c>
      <c r="AM600" s="3">
        <v>591461.1</v>
      </c>
      <c r="AN600" s="1" t="s">
        <v>50</v>
      </c>
    </row>
    <row r="601" spans="1:40" x14ac:dyDescent="0.25">
      <c r="A601" s="2">
        <v>30094</v>
      </c>
      <c r="B601" s="3">
        <v>405320</v>
      </c>
      <c r="C601" s="3">
        <v>0</v>
      </c>
      <c r="D601" s="3">
        <v>51613.46</v>
      </c>
      <c r="E601" s="3">
        <v>352401.4</v>
      </c>
      <c r="F601" s="3">
        <v>1.5</v>
      </c>
      <c r="G601" s="3">
        <v>-1305.0029999999999</v>
      </c>
      <c r="H601" s="3">
        <v>0</v>
      </c>
      <c r="I601" s="3">
        <v>16951360</v>
      </c>
      <c r="J601" s="3">
        <v>0</v>
      </c>
      <c r="K601" s="3">
        <v>0</v>
      </c>
      <c r="L601" s="3">
        <v>2223540</v>
      </c>
      <c r="M601" s="3">
        <v>1301178</v>
      </c>
      <c r="N601" s="3">
        <v>8421024</v>
      </c>
      <c r="O601" s="3">
        <v>157890500</v>
      </c>
      <c r="P601" s="3">
        <v>87.816670000000002</v>
      </c>
      <c r="Q601" s="3">
        <v>0</v>
      </c>
      <c r="R601" s="3">
        <v>0</v>
      </c>
      <c r="S601" s="3">
        <v>0</v>
      </c>
      <c r="T601" s="3">
        <v>-743.40030000000002</v>
      </c>
      <c r="U601" s="3">
        <v>-857.7106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38903.96</v>
      </c>
      <c r="AK601" s="3">
        <v>15380.35</v>
      </c>
      <c r="AL601" s="3">
        <v>12539.39</v>
      </c>
      <c r="AM601" s="3">
        <v>627092.6</v>
      </c>
      <c r="AN601" s="1" t="s">
        <v>50</v>
      </c>
    </row>
    <row r="602" spans="1:40" x14ac:dyDescent="0.25">
      <c r="A602" s="2">
        <v>30095</v>
      </c>
      <c r="B602" s="3">
        <v>413198.3</v>
      </c>
      <c r="C602" s="3">
        <v>0</v>
      </c>
      <c r="D602" s="3">
        <v>57966.89</v>
      </c>
      <c r="E602" s="3">
        <v>353703.4</v>
      </c>
      <c r="F602" s="3">
        <v>1.5</v>
      </c>
      <c r="G602" s="3">
        <v>-1527.931</v>
      </c>
      <c r="H602" s="3">
        <v>0</v>
      </c>
      <c r="I602" s="3">
        <v>16314110</v>
      </c>
      <c r="J602" s="3">
        <v>0</v>
      </c>
      <c r="K602" s="3">
        <v>0</v>
      </c>
      <c r="L602" s="3">
        <v>2214633</v>
      </c>
      <c r="M602" s="3">
        <v>1314147</v>
      </c>
      <c r="N602" s="3">
        <v>8447457</v>
      </c>
      <c r="O602" s="3">
        <v>157884600</v>
      </c>
      <c r="P602" s="3">
        <v>87.77234</v>
      </c>
      <c r="Q602" s="3">
        <v>0</v>
      </c>
      <c r="R602" s="3">
        <v>0</v>
      </c>
      <c r="S602" s="3">
        <v>0</v>
      </c>
      <c r="T602" s="3">
        <v>-744.08140000000003</v>
      </c>
      <c r="U602" s="3">
        <v>-855.90800000000002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39167.47</v>
      </c>
      <c r="AK602" s="3">
        <v>15465.89</v>
      </c>
      <c r="AL602" s="3">
        <v>12733.12</v>
      </c>
      <c r="AM602" s="3">
        <v>637254.1</v>
      </c>
      <c r="AN602" s="1" t="s">
        <v>49</v>
      </c>
    </row>
    <row r="603" spans="1:40" x14ac:dyDescent="0.25">
      <c r="A603" s="2">
        <v>30096</v>
      </c>
      <c r="B603" s="3">
        <v>401704</v>
      </c>
      <c r="C603" s="3">
        <v>0</v>
      </c>
      <c r="D603" s="3">
        <v>56310.75</v>
      </c>
      <c r="E603" s="3">
        <v>343420.3</v>
      </c>
      <c r="F603" s="3">
        <v>1.2</v>
      </c>
      <c r="G603" s="3">
        <v>-1972.9680000000001</v>
      </c>
      <c r="H603" s="3">
        <v>0</v>
      </c>
      <c r="I603" s="3">
        <v>15697430</v>
      </c>
      <c r="J603" s="3">
        <v>0</v>
      </c>
      <c r="K603" s="3">
        <v>0</v>
      </c>
      <c r="L603" s="3">
        <v>2214269</v>
      </c>
      <c r="M603" s="3">
        <v>1310421</v>
      </c>
      <c r="N603" s="3">
        <v>8473634</v>
      </c>
      <c r="O603" s="3">
        <v>157878300</v>
      </c>
      <c r="P603" s="3">
        <v>87.809129999999996</v>
      </c>
      <c r="Q603" s="3">
        <v>0</v>
      </c>
      <c r="R603" s="3">
        <v>0</v>
      </c>
      <c r="S603" s="3">
        <v>0</v>
      </c>
      <c r="T603" s="3">
        <v>-744.2998</v>
      </c>
      <c r="U603" s="3">
        <v>-854.15430000000003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38899.39</v>
      </c>
      <c r="AK603" s="3">
        <v>15471.11</v>
      </c>
      <c r="AL603" s="3">
        <v>12721.58</v>
      </c>
      <c r="AM603" s="3">
        <v>616679.1</v>
      </c>
      <c r="AN603" s="1" t="s">
        <v>49</v>
      </c>
    </row>
    <row r="604" spans="1:40" x14ac:dyDescent="0.25">
      <c r="A604" s="2">
        <v>30097</v>
      </c>
      <c r="B604" s="3">
        <v>425341.2</v>
      </c>
      <c r="C604" s="3">
        <v>0</v>
      </c>
      <c r="D604" s="3">
        <v>71582.48</v>
      </c>
      <c r="E604" s="3">
        <v>352171.2</v>
      </c>
      <c r="F604" s="3">
        <v>1.5</v>
      </c>
      <c r="G604" s="3">
        <v>-1587.45</v>
      </c>
      <c r="H604" s="3">
        <v>0</v>
      </c>
      <c r="I604" s="3">
        <v>15044530</v>
      </c>
      <c r="J604" s="3">
        <v>0</v>
      </c>
      <c r="K604" s="3">
        <v>0</v>
      </c>
      <c r="L604" s="3">
        <v>2191844</v>
      </c>
      <c r="M604" s="3">
        <v>1319413</v>
      </c>
      <c r="N604" s="3">
        <v>8499625</v>
      </c>
      <c r="O604" s="3">
        <v>157872900</v>
      </c>
      <c r="P604" s="3">
        <v>87.769090000000006</v>
      </c>
      <c r="Q604" s="3">
        <v>0</v>
      </c>
      <c r="R604" s="3">
        <v>0</v>
      </c>
      <c r="S604" s="3">
        <v>0</v>
      </c>
      <c r="T604" s="3">
        <v>-744.79100000000005</v>
      </c>
      <c r="U604" s="3">
        <v>-487.41789999999997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38965.360000000001</v>
      </c>
      <c r="AK604" s="3">
        <v>15591.42</v>
      </c>
      <c r="AL604" s="3">
        <v>12973.54</v>
      </c>
      <c r="AM604" s="3">
        <v>652895</v>
      </c>
      <c r="AN604" s="1" t="s">
        <v>49</v>
      </c>
    </row>
    <row r="605" spans="1:40" x14ac:dyDescent="0.25">
      <c r="A605" s="2">
        <v>30098</v>
      </c>
      <c r="B605" s="3">
        <v>404789.2</v>
      </c>
      <c r="C605" s="3">
        <v>0</v>
      </c>
      <c r="D605" s="3">
        <v>68350.179999999993</v>
      </c>
      <c r="E605" s="3">
        <v>334363.8</v>
      </c>
      <c r="F605" s="3">
        <v>1.2</v>
      </c>
      <c r="G605" s="3">
        <v>-2075.5259999999998</v>
      </c>
      <c r="H605" s="3">
        <v>0</v>
      </c>
      <c r="I605" s="3">
        <v>14413750</v>
      </c>
      <c r="J605" s="3">
        <v>0</v>
      </c>
      <c r="K605" s="3">
        <v>0</v>
      </c>
      <c r="L605" s="3">
        <v>2190571</v>
      </c>
      <c r="M605" s="3">
        <v>1306801</v>
      </c>
      <c r="N605" s="3">
        <v>8525339</v>
      </c>
      <c r="O605" s="3">
        <v>157867100</v>
      </c>
      <c r="P605" s="3">
        <v>87.866619999999998</v>
      </c>
      <c r="Q605" s="3">
        <v>0</v>
      </c>
      <c r="R605" s="3">
        <v>0</v>
      </c>
      <c r="S605" s="3">
        <v>0</v>
      </c>
      <c r="T605" s="3">
        <v>-744.73419999999999</v>
      </c>
      <c r="U605" s="3">
        <v>-486.85160000000002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38821.839999999997</v>
      </c>
      <c r="AK605" s="3">
        <v>15565.04</v>
      </c>
      <c r="AL605" s="3">
        <v>13107.14</v>
      </c>
      <c r="AM605" s="3">
        <v>630782.9</v>
      </c>
      <c r="AN605" s="1" t="s">
        <v>49</v>
      </c>
    </row>
    <row r="606" spans="1:40" x14ac:dyDescent="0.25">
      <c r="A606" s="2">
        <v>30099</v>
      </c>
      <c r="B606" s="3">
        <v>253484.79999999999</v>
      </c>
      <c r="C606" s="3">
        <v>0</v>
      </c>
      <c r="D606" s="3">
        <v>13548.27</v>
      </c>
      <c r="E606" s="3">
        <v>234410.1</v>
      </c>
      <c r="F606" s="3">
        <v>1.2</v>
      </c>
      <c r="G606" s="3">
        <v>-5527.0420000000004</v>
      </c>
      <c r="H606" s="3">
        <v>0</v>
      </c>
      <c r="I606" s="3">
        <v>14048680</v>
      </c>
      <c r="J606" s="3">
        <v>0</v>
      </c>
      <c r="K606" s="3">
        <v>0</v>
      </c>
      <c r="L606" s="3">
        <v>2278226</v>
      </c>
      <c r="M606" s="3">
        <v>1188884</v>
      </c>
      <c r="N606" s="3">
        <v>8547742</v>
      </c>
      <c r="O606" s="3">
        <v>157858100</v>
      </c>
      <c r="P606" s="3">
        <v>88.444249999999997</v>
      </c>
      <c r="Q606" s="3">
        <v>0</v>
      </c>
      <c r="R606" s="3">
        <v>0</v>
      </c>
      <c r="S606" s="3">
        <v>0</v>
      </c>
      <c r="T606" s="3">
        <v>-742.10270000000003</v>
      </c>
      <c r="U606" s="3">
        <v>-486.20729999999998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35171.57</v>
      </c>
      <c r="AK606" s="3">
        <v>15017.12</v>
      </c>
      <c r="AL606" s="3">
        <v>12765.85</v>
      </c>
      <c r="AM606" s="3">
        <v>365073</v>
      </c>
      <c r="AN606" s="1" t="s">
        <v>49</v>
      </c>
    </row>
    <row r="607" spans="1:40" x14ac:dyDescent="0.25">
      <c r="A607" s="2">
        <v>30100</v>
      </c>
      <c r="B607" s="3">
        <v>255144.1</v>
      </c>
      <c r="C607" s="3">
        <v>0</v>
      </c>
      <c r="D607" s="3">
        <v>15519.21</v>
      </c>
      <c r="E607" s="3">
        <v>235479.2</v>
      </c>
      <c r="F607" s="3">
        <v>1.2</v>
      </c>
      <c r="G607" s="3">
        <v>-4145.9350000000004</v>
      </c>
      <c r="H607" s="3">
        <v>0</v>
      </c>
      <c r="I607" s="3">
        <v>13694950</v>
      </c>
      <c r="J607" s="3">
        <v>0</v>
      </c>
      <c r="K607" s="3">
        <v>0</v>
      </c>
      <c r="L607" s="3">
        <v>2277725</v>
      </c>
      <c r="M607" s="3">
        <v>1146051</v>
      </c>
      <c r="N607" s="3">
        <v>8568551</v>
      </c>
      <c r="O607" s="3">
        <v>157850800</v>
      </c>
      <c r="P607" s="3">
        <v>88.642899999999997</v>
      </c>
      <c r="Q607" s="3">
        <v>0</v>
      </c>
      <c r="R607" s="3">
        <v>0</v>
      </c>
      <c r="S607" s="3">
        <v>0</v>
      </c>
      <c r="T607" s="3">
        <v>-740.51530000000002</v>
      </c>
      <c r="U607" s="3">
        <v>-485.58530000000002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33861.199999999997</v>
      </c>
      <c r="AK607" s="3">
        <v>14965.92</v>
      </c>
      <c r="AL607" s="3">
        <v>13051.21</v>
      </c>
      <c r="AM607" s="3">
        <v>353722.9</v>
      </c>
      <c r="AN607" s="1" t="s">
        <v>49</v>
      </c>
    </row>
    <row r="608" spans="1:40" x14ac:dyDescent="0.25">
      <c r="A608" s="2">
        <v>30101</v>
      </c>
      <c r="B608" s="3">
        <v>235373.2</v>
      </c>
      <c r="C608" s="3">
        <v>0</v>
      </c>
      <c r="D608" s="3">
        <v>12422.07</v>
      </c>
      <c r="E608" s="3">
        <v>218904.3</v>
      </c>
      <c r="F608" s="3">
        <v>1.2</v>
      </c>
      <c r="G608" s="3">
        <v>-4046.835</v>
      </c>
      <c r="H608" s="3">
        <v>0</v>
      </c>
      <c r="I608" s="3">
        <v>13359010</v>
      </c>
      <c r="J608" s="3">
        <v>0</v>
      </c>
      <c r="K608" s="3">
        <v>0</v>
      </c>
      <c r="L608" s="3">
        <v>2280208</v>
      </c>
      <c r="M608" s="3">
        <v>1107480</v>
      </c>
      <c r="N608" s="3">
        <v>8588096</v>
      </c>
      <c r="O608" s="3">
        <v>157843800</v>
      </c>
      <c r="P608" s="3">
        <v>88.660529999999994</v>
      </c>
      <c r="Q608" s="3">
        <v>0</v>
      </c>
      <c r="R608" s="3">
        <v>0</v>
      </c>
      <c r="S608" s="3">
        <v>0</v>
      </c>
      <c r="T608" s="3">
        <v>-739.16210000000001</v>
      </c>
      <c r="U608" s="3">
        <v>-484.98219999999998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32706.639999999999</v>
      </c>
      <c r="AK608" s="3">
        <v>14874.07</v>
      </c>
      <c r="AL608" s="3">
        <v>13159.66</v>
      </c>
      <c r="AM608" s="3">
        <v>335944.3</v>
      </c>
      <c r="AN608" s="1" t="s">
        <v>49</v>
      </c>
    </row>
    <row r="609" spans="1:40" x14ac:dyDescent="0.25">
      <c r="A609" s="2">
        <v>30102</v>
      </c>
      <c r="B609" s="3">
        <v>259326.5</v>
      </c>
      <c r="C609" s="3">
        <v>0</v>
      </c>
      <c r="D609" s="3">
        <v>20199.41</v>
      </c>
      <c r="E609" s="3">
        <v>236252.7</v>
      </c>
      <c r="F609" s="3">
        <v>1.5</v>
      </c>
      <c r="G609" s="3">
        <v>-2874.248</v>
      </c>
      <c r="H609" s="3">
        <v>0</v>
      </c>
      <c r="I609" s="3">
        <v>12955080</v>
      </c>
      <c r="J609" s="3">
        <v>0</v>
      </c>
      <c r="K609" s="3">
        <v>0</v>
      </c>
      <c r="L609" s="3">
        <v>2247094</v>
      </c>
      <c r="M609" s="3">
        <v>1116076</v>
      </c>
      <c r="N609" s="3">
        <v>8607735</v>
      </c>
      <c r="O609" s="3">
        <v>157838200</v>
      </c>
      <c r="P609" s="3">
        <v>88.525660000000002</v>
      </c>
      <c r="Q609" s="3">
        <v>0</v>
      </c>
      <c r="R609" s="3">
        <v>0</v>
      </c>
      <c r="S609" s="3">
        <v>0</v>
      </c>
      <c r="T609" s="3">
        <v>-738.75279999999998</v>
      </c>
      <c r="U609" s="3">
        <v>-484.42129999999997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33050.07</v>
      </c>
      <c r="AK609" s="3">
        <v>14952.72</v>
      </c>
      <c r="AL609" s="3">
        <v>13410.01</v>
      </c>
      <c r="AM609" s="3">
        <v>403934.3</v>
      </c>
      <c r="AN609" s="1" t="s">
        <v>49</v>
      </c>
    </row>
    <row r="610" spans="1:40" x14ac:dyDescent="0.25">
      <c r="A610" s="2">
        <v>30103</v>
      </c>
      <c r="B610" s="3">
        <v>144521.5</v>
      </c>
      <c r="C610" s="3">
        <v>0</v>
      </c>
      <c r="D610" s="3">
        <v>215.6403</v>
      </c>
      <c r="E610" s="3">
        <v>138034.9</v>
      </c>
      <c r="F610" s="3">
        <v>1.2</v>
      </c>
      <c r="G610" s="3">
        <v>-6271.2780000000002</v>
      </c>
      <c r="H610" s="3">
        <v>0</v>
      </c>
      <c r="I610" s="3">
        <v>12807270</v>
      </c>
      <c r="J610" s="3">
        <v>0</v>
      </c>
      <c r="K610" s="3">
        <v>0</v>
      </c>
      <c r="L610" s="3">
        <v>2356724</v>
      </c>
      <c r="M610" s="3">
        <v>962417.5</v>
      </c>
      <c r="N610" s="3">
        <v>8625467</v>
      </c>
      <c r="O610" s="3">
        <v>157829100</v>
      </c>
      <c r="P610" s="3">
        <v>88.908209999999997</v>
      </c>
      <c r="Q610" s="3">
        <v>0</v>
      </c>
      <c r="R610" s="3">
        <v>0</v>
      </c>
      <c r="S610" s="3">
        <v>0</v>
      </c>
      <c r="T610" s="3">
        <v>-736.17110000000002</v>
      </c>
      <c r="U610" s="3">
        <v>-483.81049999999999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30622.47</v>
      </c>
      <c r="AK610" s="3">
        <v>14473.23</v>
      </c>
      <c r="AL610" s="3">
        <v>12888.37</v>
      </c>
      <c r="AM610" s="3">
        <v>147806.39999999999</v>
      </c>
      <c r="AN610" s="1" t="s">
        <v>49</v>
      </c>
    </row>
    <row r="611" spans="1:40" x14ac:dyDescent="0.25">
      <c r="A611" s="2">
        <v>30104</v>
      </c>
      <c r="B611" s="3">
        <v>157773.70000000001</v>
      </c>
      <c r="C611" s="3">
        <v>0</v>
      </c>
      <c r="D611" s="3">
        <v>2068.4110000000001</v>
      </c>
      <c r="E611" s="3">
        <v>151229.4</v>
      </c>
      <c r="F611" s="3">
        <v>1.2</v>
      </c>
      <c r="G611" s="3">
        <v>-4475.8860000000004</v>
      </c>
      <c r="H611" s="3">
        <v>0</v>
      </c>
      <c r="I611" s="3">
        <v>12626750</v>
      </c>
      <c r="J611" s="3">
        <v>0</v>
      </c>
      <c r="K611" s="3">
        <v>0</v>
      </c>
      <c r="L611" s="3">
        <v>2351993</v>
      </c>
      <c r="M611" s="3">
        <v>934067</v>
      </c>
      <c r="N611" s="3">
        <v>8641758</v>
      </c>
      <c r="O611" s="3">
        <v>157822000</v>
      </c>
      <c r="P611" s="3">
        <v>88.887029999999996</v>
      </c>
      <c r="Q611" s="3">
        <v>0</v>
      </c>
      <c r="R611" s="3">
        <v>0</v>
      </c>
      <c r="S611" s="3">
        <v>0</v>
      </c>
      <c r="T611" s="3">
        <v>-734.86120000000005</v>
      </c>
      <c r="U611" s="3">
        <v>-483.2364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29393.49</v>
      </c>
      <c r="AK611" s="3">
        <v>14468.06</v>
      </c>
      <c r="AL611" s="3">
        <v>13100.74</v>
      </c>
      <c r="AM611" s="3">
        <v>180519.5</v>
      </c>
      <c r="AN611" s="1" t="s">
        <v>49</v>
      </c>
    </row>
    <row r="612" spans="1:40" x14ac:dyDescent="0.25">
      <c r="A612" s="2">
        <v>30105</v>
      </c>
      <c r="B612" s="3">
        <v>140694</v>
      </c>
      <c r="C612" s="3">
        <v>0</v>
      </c>
      <c r="D612" s="3">
        <v>670.34529999999995</v>
      </c>
      <c r="E612" s="3">
        <v>135456</v>
      </c>
      <c r="F612" s="3">
        <v>1.2</v>
      </c>
      <c r="G612" s="3">
        <v>-4567.6450000000004</v>
      </c>
      <c r="H612" s="3">
        <v>0</v>
      </c>
      <c r="I612" s="3">
        <v>12472960</v>
      </c>
      <c r="J612" s="3">
        <v>0</v>
      </c>
      <c r="K612" s="3">
        <v>0</v>
      </c>
      <c r="L612" s="3">
        <v>2356680</v>
      </c>
      <c r="M612" s="3">
        <v>893016.7</v>
      </c>
      <c r="N612" s="3">
        <v>8657374</v>
      </c>
      <c r="O612" s="3">
        <v>157815000</v>
      </c>
      <c r="P612" s="3">
        <v>88.919780000000003</v>
      </c>
      <c r="Q612" s="3">
        <v>0</v>
      </c>
      <c r="R612" s="3">
        <v>0</v>
      </c>
      <c r="S612" s="3">
        <v>0</v>
      </c>
      <c r="T612" s="3">
        <v>-733.64689999999996</v>
      </c>
      <c r="U612" s="3">
        <v>-482.68029999999999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28704.29</v>
      </c>
      <c r="AK612" s="3">
        <v>14369.86</v>
      </c>
      <c r="AL612" s="3">
        <v>13086.94</v>
      </c>
      <c r="AM612" s="3">
        <v>153792.70000000001</v>
      </c>
      <c r="AN612" s="1" t="s">
        <v>49</v>
      </c>
    </row>
    <row r="613" spans="1:40" x14ac:dyDescent="0.25">
      <c r="A613" s="2">
        <v>30106</v>
      </c>
      <c r="B613" s="3">
        <v>135220.20000000001</v>
      </c>
      <c r="C613" s="3">
        <v>0</v>
      </c>
      <c r="D613" s="3">
        <v>372.69589999999999</v>
      </c>
      <c r="E613" s="3">
        <v>130624.8</v>
      </c>
      <c r="F613" s="3">
        <v>1.2</v>
      </c>
      <c r="G613" s="3">
        <v>-4222.6930000000002</v>
      </c>
      <c r="H613" s="3">
        <v>0</v>
      </c>
      <c r="I613" s="3">
        <v>12313020</v>
      </c>
      <c r="J613" s="3">
        <v>0</v>
      </c>
      <c r="K613" s="3">
        <v>0</v>
      </c>
      <c r="L613" s="3">
        <v>2356697</v>
      </c>
      <c r="M613" s="3">
        <v>869251.3</v>
      </c>
      <c r="N613" s="3">
        <v>8672401</v>
      </c>
      <c r="O613" s="3">
        <v>157807700</v>
      </c>
      <c r="P613" s="3">
        <v>88.914879999999997</v>
      </c>
      <c r="Q613" s="3">
        <v>0</v>
      </c>
      <c r="R613" s="3">
        <v>0</v>
      </c>
      <c r="S613" s="3">
        <v>0</v>
      </c>
      <c r="T613" s="3">
        <v>-732.74559999999997</v>
      </c>
      <c r="U613" s="3">
        <v>-935.78470000000004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28008.37</v>
      </c>
      <c r="AK613" s="3">
        <v>14318.21</v>
      </c>
      <c r="AL613" s="3">
        <v>12979.83</v>
      </c>
      <c r="AM613" s="3">
        <v>159940.70000000001</v>
      </c>
      <c r="AN613" s="1" t="s">
        <v>49</v>
      </c>
    </row>
    <row r="614" spans="1:40" x14ac:dyDescent="0.25">
      <c r="A614" s="2">
        <v>30107</v>
      </c>
      <c r="B614" s="3">
        <v>119169.8</v>
      </c>
      <c r="C614" s="3">
        <v>4.8838220000000003E-3</v>
      </c>
      <c r="D614" s="3">
        <v>0</v>
      </c>
      <c r="E614" s="3">
        <v>114649.9</v>
      </c>
      <c r="F614" s="3">
        <v>1.2</v>
      </c>
      <c r="G614" s="3">
        <v>-4520.0360000000001</v>
      </c>
      <c r="H614" s="3">
        <v>26567.97</v>
      </c>
      <c r="I614" s="3">
        <v>12194980</v>
      </c>
      <c r="J614" s="3">
        <v>0</v>
      </c>
      <c r="K614" s="3">
        <v>0</v>
      </c>
      <c r="L614" s="3">
        <v>2362153</v>
      </c>
      <c r="M614" s="3">
        <v>826487</v>
      </c>
      <c r="N614" s="3">
        <v>8686611</v>
      </c>
      <c r="O614" s="3">
        <v>157800300</v>
      </c>
      <c r="P614" s="3">
        <v>88.988110000000006</v>
      </c>
      <c r="Q614" s="3">
        <v>0</v>
      </c>
      <c r="R614" s="3">
        <v>0</v>
      </c>
      <c r="S614" s="3">
        <v>32051.599999999999</v>
      </c>
      <c r="T614" s="3">
        <v>-731.78030000000001</v>
      </c>
      <c r="U614" s="3">
        <v>-918.19569999999999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27153.79</v>
      </c>
      <c r="AK614" s="3">
        <v>14221.23</v>
      </c>
      <c r="AL614" s="3">
        <v>12942.3</v>
      </c>
      <c r="AM614" s="3">
        <v>123521.2</v>
      </c>
      <c r="AN614" s="1" t="s">
        <v>49</v>
      </c>
    </row>
    <row r="615" spans="1:40" x14ac:dyDescent="0.25">
      <c r="A615" s="2">
        <v>30108</v>
      </c>
      <c r="B615" s="3">
        <v>111107.1</v>
      </c>
      <c r="C615" s="3">
        <v>0</v>
      </c>
      <c r="D615" s="3">
        <v>0</v>
      </c>
      <c r="E615" s="3">
        <v>106743.4</v>
      </c>
      <c r="F615" s="3">
        <v>1.2</v>
      </c>
      <c r="G615" s="3">
        <v>-4363.7190000000001</v>
      </c>
      <c r="H615" s="3">
        <v>4351.5219999999999</v>
      </c>
      <c r="I615" s="3">
        <v>12074790</v>
      </c>
      <c r="J615" s="3">
        <v>0</v>
      </c>
      <c r="K615" s="3">
        <v>0</v>
      </c>
      <c r="L615" s="3">
        <v>2382347</v>
      </c>
      <c r="M615" s="3">
        <v>794930.4</v>
      </c>
      <c r="N615" s="3">
        <v>8699692</v>
      </c>
      <c r="O615" s="3">
        <v>157793100</v>
      </c>
      <c r="P615" s="3">
        <v>89.012429999999995</v>
      </c>
      <c r="Q615" s="3">
        <v>0</v>
      </c>
      <c r="R615" s="3">
        <v>0</v>
      </c>
      <c r="S615" s="3">
        <v>0</v>
      </c>
      <c r="T615" s="3">
        <v>-730.96029999999996</v>
      </c>
      <c r="U615" s="3">
        <v>-913.14290000000005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26069.72</v>
      </c>
      <c r="AK615" s="3">
        <v>14161.13</v>
      </c>
      <c r="AL615" s="3">
        <v>12986.69</v>
      </c>
      <c r="AM615" s="3">
        <v>120185.7</v>
      </c>
      <c r="AN615" s="1" t="s">
        <v>49</v>
      </c>
    </row>
    <row r="616" spans="1:40" x14ac:dyDescent="0.25">
      <c r="A616" s="2">
        <v>30109</v>
      </c>
      <c r="B616" s="3">
        <v>115682.1</v>
      </c>
      <c r="C616" s="3">
        <v>0</v>
      </c>
      <c r="D616" s="3">
        <v>0</v>
      </c>
      <c r="E616" s="3">
        <v>111793</v>
      </c>
      <c r="F616" s="3">
        <v>1.2</v>
      </c>
      <c r="G616" s="3">
        <v>-3889.145</v>
      </c>
      <c r="H616" s="3">
        <v>104.6101</v>
      </c>
      <c r="I616" s="3">
        <v>11937870</v>
      </c>
      <c r="J616" s="3">
        <v>0</v>
      </c>
      <c r="K616" s="3">
        <v>0</v>
      </c>
      <c r="L616" s="3">
        <v>2362730</v>
      </c>
      <c r="M616" s="3">
        <v>794507.1</v>
      </c>
      <c r="N616" s="3">
        <v>8712723</v>
      </c>
      <c r="O616" s="3">
        <v>157786500</v>
      </c>
      <c r="P616" s="3">
        <v>88.992099999999994</v>
      </c>
      <c r="Q616" s="3">
        <v>0</v>
      </c>
      <c r="R616" s="3">
        <v>0</v>
      </c>
      <c r="S616" s="3">
        <v>0</v>
      </c>
      <c r="T616" s="3">
        <v>-730.54570000000001</v>
      </c>
      <c r="U616" s="3">
        <v>-909.67439999999999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26157.06</v>
      </c>
      <c r="AK616" s="3">
        <v>14170.26</v>
      </c>
      <c r="AL616" s="3">
        <v>13124.67</v>
      </c>
      <c r="AM616" s="3">
        <v>136926</v>
      </c>
      <c r="AN616" s="1" t="s">
        <v>49</v>
      </c>
    </row>
    <row r="617" spans="1:40" x14ac:dyDescent="0.25">
      <c r="A617" s="2">
        <v>30110</v>
      </c>
      <c r="B617" s="3">
        <v>144511.4</v>
      </c>
      <c r="C617" s="3">
        <v>0</v>
      </c>
      <c r="D617" s="3">
        <v>2649.2640000000001</v>
      </c>
      <c r="E617" s="3">
        <v>139079</v>
      </c>
      <c r="F617" s="3">
        <v>1.5</v>
      </c>
      <c r="G617" s="3">
        <v>-2783.0210000000002</v>
      </c>
      <c r="H617" s="3">
        <v>0</v>
      </c>
      <c r="I617" s="3">
        <v>11692710</v>
      </c>
      <c r="J617" s="3">
        <v>0</v>
      </c>
      <c r="K617" s="3">
        <v>0</v>
      </c>
      <c r="L617" s="3">
        <v>2309350</v>
      </c>
      <c r="M617" s="3">
        <v>851925.6</v>
      </c>
      <c r="N617" s="3">
        <v>8727116</v>
      </c>
      <c r="O617" s="3">
        <v>157781200</v>
      </c>
      <c r="P617" s="3">
        <v>88.832809999999995</v>
      </c>
      <c r="Q617" s="3">
        <v>0</v>
      </c>
      <c r="R617" s="3">
        <v>0</v>
      </c>
      <c r="S617" s="3">
        <v>0</v>
      </c>
      <c r="T617" s="3">
        <v>-730.95029999999997</v>
      </c>
      <c r="U617" s="3">
        <v>-906.60940000000005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27744.91</v>
      </c>
      <c r="AK617" s="3">
        <v>14307.71</v>
      </c>
      <c r="AL617" s="3">
        <v>13349.73</v>
      </c>
      <c r="AM617" s="3">
        <v>245154.2</v>
      </c>
      <c r="AN617" s="1" t="s">
        <v>49</v>
      </c>
    </row>
    <row r="618" spans="1:40" x14ac:dyDescent="0.25">
      <c r="A618" s="2">
        <v>30111</v>
      </c>
      <c r="B618" s="3">
        <v>162727.5</v>
      </c>
      <c r="C618" s="3">
        <v>0</v>
      </c>
      <c r="D618" s="3">
        <v>5834.8620000000001</v>
      </c>
      <c r="E618" s="3">
        <v>154373.29999999999</v>
      </c>
      <c r="F618" s="3">
        <v>1.5</v>
      </c>
      <c r="G618" s="3">
        <v>-2519.2559999999999</v>
      </c>
      <c r="H618" s="3">
        <v>0</v>
      </c>
      <c r="I618" s="3">
        <v>11390970</v>
      </c>
      <c r="J618" s="3">
        <v>0</v>
      </c>
      <c r="K618" s="3">
        <v>0</v>
      </c>
      <c r="L618" s="3">
        <v>2272774</v>
      </c>
      <c r="M618" s="3">
        <v>896282.1</v>
      </c>
      <c r="N618" s="3">
        <v>8742746</v>
      </c>
      <c r="O618" s="3">
        <v>157776000</v>
      </c>
      <c r="P618" s="3">
        <v>88.728399999999993</v>
      </c>
      <c r="Q618" s="3">
        <v>0</v>
      </c>
      <c r="R618" s="3">
        <v>0</v>
      </c>
      <c r="S618" s="3">
        <v>0</v>
      </c>
      <c r="T618" s="3">
        <v>-731.60220000000004</v>
      </c>
      <c r="U618" s="3">
        <v>-903.73299999999995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119076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29094.3</v>
      </c>
      <c r="AK618" s="3">
        <v>14411.77</v>
      </c>
      <c r="AL618" s="3">
        <v>13463.25</v>
      </c>
      <c r="AM618" s="3">
        <v>301744.5</v>
      </c>
      <c r="AN618" s="1" t="s">
        <v>49</v>
      </c>
    </row>
    <row r="619" spans="1:40" x14ac:dyDescent="0.25">
      <c r="A619" s="2">
        <v>30112</v>
      </c>
      <c r="B619" s="3">
        <v>201914</v>
      </c>
      <c r="C619" s="3">
        <v>0</v>
      </c>
      <c r="D619" s="3">
        <v>14770.42</v>
      </c>
      <c r="E619" s="3">
        <v>185480.8</v>
      </c>
      <c r="F619" s="3">
        <v>1.5</v>
      </c>
      <c r="G619" s="3">
        <v>-1662.548</v>
      </c>
      <c r="H619" s="3">
        <v>0</v>
      </c>
      <c r="I619" s="3">
        <v>10998190</v>
      </c>
      <c r="J619" s="3">
        <v>0</v>
      </c>
      <c r="K619" s="3">
        <v>0</v>
      </c>
      <c r="L619" s="3">
        <v>2214450</v>
      </c>
      <c r="M619" s="3">
        <v>959364.4</v>
      </c>
      <c r="N619" s="3">
        <v>8759218</v>
      </c>
      <c r="O619" s="3">
        <v>157771900</v>
      </c>
      <c r="P619" s="3">
        <v>88.576660000000004</v>
      </c>
      <c r="Q619" s="3">
        <v>0</v>
      </c>
      <c r="R619" s="3">
        <v>0</v>
      </c>
      <c r="S619" s="3">
        <v>0</v>
      </c>
      <c r="T619" s="3">
        <v>-732.90890000000002</v>
      </c>
      <c r="U619" s="3">
        <v>-901.02300000000002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172190.3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30182.66</v>
      </c>
      <c r="AK619" s="3">
        <v>14602.77</v>
      </c>
      <c r="AL619" s="3">
        <v>13709.31</v>
      </c>
      <c r="AM619" s="3">
        <v>392777</v>
      </c>
      <c r="AN619" s="1" t="s">
        <v>49</v>
      </c>
    </row>
    <row r="620" spans="1:40" x14ac:dyDescent="0.25">
      <c r="A620" s="2">
        <v>30113</v>
      </c>
      <c r="B620" s="3">
        <v>212771.20000000001</v>
      </c>
      <c r="C620" s="3">
        <v>0</v>
      </c>
      <c r="D620" s="3">
        <v>18957.21</v>
      </c>
      <c r="E620" s="3">
        <v>191797.7</v>
      </c>
      <c r="F620" s="3">
        <v>1.5</v>
      </c>
      <c r="G620" s="3">
        <v>-2016.288</v>
      </c>
      <c r="H620" s="3">
        <v>0</v>
      </c>
      <c r="I620" s="3">
        <v>10581470</v>
      </c>
      <c r="J620" s="3">
        <v>0</v>
      </c>
      <c r="K620" s="3">
        <v>0</v>
      </c>
      <c r="L620" s="3">
        <v>2188282</v>
      </c>
      <c r="M620" s="3">
        <v>985081.2</v>
      </c>
      <c r="N620" s="3">
        <v>8775673</v>
      </c>
      <c r="O620" s="3">
        <v>157767300</v>
      </c>
      <c r="P620" s="3">
        <v>88.505420000000001</v>
      </c>
      <c r="Q620" s="3">
        <v>0</v>
      </c>
      <c r="R620" s="3">
        <v>0</v>
      </c>
      <c r="S620" s="3">
        <v>0</v>
      </c>
      <c r="T620" s="3">
        <v>-733.91769999999997</v>
      </c>
      <c r="U620" s="3">
        <v>-898.42100000000005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190838.3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30264.84</v>
      </c>
      <c r="AK620" s="3">
        <v>14686.3</v>
      </c>
      <c r="AL620" s="3">
        <v>13808.53</v>
      </c>
      <c r="AM620" s="3">
        <v>416717</v>
      </c>
      <c r="AN620" s="1" t="s">
        <v>49</v>
      </c>
    </row>
    <row r="621" spans="1:40" x14ac:dyDescent="0.25">
      <c r="A621" s="2">
        <v>30114</v>
      </c>
      <c r="B621" s="3">
        <v>160860.6</v>
      </c>
      <c r="C621" s="3">
        <v>0</v>
      </c>
      <c r="D621" s="3">
        <v>7202.0410000000002</v>
      </c>
      <c r="E621" s="3">
        <v>149517.5</v>
      </c>
      <c r="F621" s="3">
        <v>1.2</v>
      </c>
      <c r="G621" s="3">
        <v>-4141.2</v>
      </c>
      <c r="H621" s="3">
        <v>0</v>
      </c>
      <c r="I621" s="3">
        <v>10292690</v>
      </c>
      <c r="J621" s="3">
        <v>0</v>
      </c>
      <c r="K621" s="3">
        <v>0</v>
      </c>
      <c r="L621" s="3">
        <v>2250970</v>
      </c>
      <c r="M621" s="3">
        <v>922022</v>
      </c>
      <c r="N621" s="3">
        <v>8790880</v>
      </c>
      <c r="O621" s="3">
        <v>157760600</v>
      </c>
      <c r="P621" s="3">
        <v>88.643879999999996</v>
      </c>
      <c r="Q621" s="3">
        <v>0</v>
      </c>
      <c r="R621" s="3">
        <v>0</v>
      </c>
      <c r="S621" s="3">
        <v>0</v>
      </c>
      <c r="T621" s="3">
        <v>-733.39949999999999</v>
      </c>
      <c r="U621" s="3">
        <v>-895.84559999999999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118203.6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28721.72</v>
      </c>
      <c r="AK621" s="3">
        <v>14483.91</v>
      </c>
      <c r="AL621" s="3">
        <v>13513.26</v>
      </c>
      <c r="AM621" s="3">
        <v>288786.7</v>
      </c>
      <c r="AN621" s="1" t="s">
        <v>49</v>
      </c>
    </row>
    <row r="622" spans="1:40" x14ac:dyDescent="0.25">
      <c r="A622" s="2">
        <v>30115</v>
      </c>
      <c r="B622" s="3">
        <v>129822.5</v>
      </c>
      <c r="C622" s="3">
        <v>0</v>
      </c>
      <c r="D622" s="3">
        <v>1858.0329999999999</v>
      </c>
      <c r="E622" s="3">
        <v>123274</v>
      </c>
      <c r="F622" s="3">
        <v>1.2</v>
      </c>
      <c r="G622" s="3">
        <v>-4690.5280000000002</v>
      </c>
      <c r="H622" s="3">
        <v>0</v>
      </c>
      <c r="I622" s="3">
        <v>10116860</v>
      </c>
      <c r="J622" s="3">
        <v>0</v>
      </c>
      <c r="K622" s="3">
        <v>0</v>
      </c>
      <c r="L622" s="3">
        <v>2296345</v>
      </c>
      <c r="M622" s="3">
        <v>848470.7</v>
      </c>
      <c r="N622" s="3">
        <v>8804859</v>
      </c>
      <c r="O622" s="3">
        <v>157753300</v>
      </c>
      <c r="P622" s="3">
        <v>88.78716</v>
      </c>
      <c r="Q622" s="3">
        <v>0</v>
      </c>
      <c r="R622" s="3">
        <v>0</v>
      </c>
      <c r="S622" s="3">
        <v>0</v>
      </c>
      <c r="T622" s="3">
        <v>-732.35640000000001</v>
      </c>
      <c r="U622" s="3">
        <v>-893.33640000000003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65895.16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27290.81</v>
      </c>
      <c r="AK622" s="3">
        <v>14310.59</v>
      </c>
      <c r="AL622" s="3">
        <v>13309.99</v>
      </c>
      <c r="AM622" s="3">
        <v>175827.7</v>
      </c>
      <c r="AN622" s="1" t="s">
        <v>49</v>
      </c>
    </row>
    <row r="623" spans="1:40" x14ac:dyDescent="0.25">
      <c r="A623" s="2">
        <v>30116</v>
      </c>
      <c r="B623" s="3">
        <v>147305.1</v>
      </c>
      <c r="C623" s="3">
        <v>0</v>
      </c>
      <c r="D623" s="3">
        <v>5982.1059999999998</v>
      </c>
      <c r="E623" s="3">
        <v>137908.29999999999</v>
      </c>
      <c r="F623" s="3">
        <v>1.2</v>
      </c>
      <c r="G623" s="3">
        <v>-3414.6570000000002</v>
      </c>
      <c r="H623" s="3">
        <v>0</v>
      </c>
      <c r="I623" s="3">
        <v>9893152</v>
      </c>
      <c r="J623" s="3">
        <v>0</v>
      </c>
      <c r="K623" s="3">
        <v>0</v>
      </c>
      <c r="L623" s="3">
        <v>2270699</v>
      </c>
      <c r="M623" s="3">
        <v>851384.4</v>
      </c>
      <c r="N623" s="3">
        <v>8818616</v>
      </c>
      <c r="O623" s="3">
        <v>157747300</v>
      </c>
      <c r="P623" s="3">
        <v>88.760369999999995</v>
      </c>
      <c r="Q623" s="3">
        <v>0</v>
      </c>
      <c r="R623" s="3">
        <v>0</v>
      </c>
      <c r="S623" s="3">
        <v>0</v>
      </c>
      <c r="T623" s="3">
        <v>-732.1232</v>
      </c>
      <c r="U623" s="3">
        <v>-890.96450000000004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89698.32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27215.96</v>
      </c>
      <c r="AK623" s="3">
        <v>14361.53</v>
      </c>
      <c r="AL623" s="3">
        <v>13457.66</v>
      </c>
      <c r="AM623" s="3">
        <v>223708.79999999999</v>
      </c>
      <c r="AN623" s="1" t="s">
        <v>49</v>
      </c>
    </row>
    <row r="624" spans="1:40" x14ac:dyDescent="0.25">
      <c r="A624" s="2">
        <v>30117</v>
      </c>
      <c r="B624" s="3">
        <v>191811.4</v>
      </c>
      <c r="C624" s="3">
        <v>0</v>
      </c>
      <c r="D624" s="3">
        <v>17295.55</v>
      </c>
      <c r="E624" s="3">
        <v>172646</v>
      </c>
      <c r="F624" s="3">
        <v>1.5</v>
      </c>
      <c r="G624" s="3">
        <v>-1869.7470000000001</v>
      </c>
      <c r="H624" s="3">
        <v>0</v>
      </c>
      <c r="I624" s="3">
        <v>9547899</v>
      </c>
      <c r="J624" s="3">
        <v>0</v>
      </c>
      <c r="K624" s="3">
        <v>0</v>
      </c>
      <c r="L624" s="3">
        <v>2182127</v>
      </c>
      <c r="M624" s="3">
        <v>907527.9</v>
      </c>
      <c r="N624" s="3">
        <v>8833609</v>
      </c>
      <c r="O624" s="3">
        <v>157743000</v>
      </c>
      <c r="P624" s="3">
        <v>88.63082</v>
      </c>
      <c r="Q624" s="3">
        <v>0</v>
      </c>
      <c r="R624" s="3">
        <v>0</v>
      </c>
      <c r="S624" s="3">
        <v>0</v>
      </c>
      <c r="T624" s="3">
        <v>-732.99009999999998</v>
      </c>
      <c r="U624" s="3">
        <v>-888.74670000000003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173562.9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28734.61</v>
      </c>
      <c r="AK624" s="3">
        <v>14554.46</v>
      </c>
      <c r="AL624" s="3">
        <v>13739.91</v>
      </c>
      <c r="AM624" s="3">
        <v>345252.8</v>
      </c>
      <c r="AN624" s="1" t="s">
        <v>49</v>
      </c>
    </row>
    <row r="625" spans="1:40" x14ac:dyDescent="0.25">
      <c r="A625" s="2">
        <v>30118</v>
      </c>
      <c r="B625" s="3">
        <v>203480.9</v>
      </c>
      <c r="C625" s="3">
        <v>0</v>
      </c>
      <c r="D625" s="3">
        <v>24783.3</v>
      </c>
      <c r="E625" s="3">
        <v>176678.6</v>
      </c>
      <c r="F625" s="3">
        <v>1.5</v>
      </c>
      <c r="G625" s="3">
        <v>-2019.028</v>
      </c>
      <c r="H625" s="3">
        <v>0</v>
      </c>
      <c r="I625" s="3">
        <v>9150634</v>
      </c>
      <c r="J625" s="3">
        <v>0</v>
      </c>
      <c r="K625" s="3">
        <v>0</v>
      </c>
      <c r="L625" s="3">
        <v>2130242</v>
      </c>
      <c r="M625" s="3">
        <v>927024</v>
      </c>
      <c r="N625" s="3">
        <v>8848505</v>
      </c>
      <c r="O625" s="3">
        <v>157738500</v>
      </c>
      <c r="P625" s="3">
        <v>88.585880000000003</v>
      </c>
      <c r="Q625" s="3">
        <v>0</v>
      </c>
      <c r="R625" s="3">
        <v>0</v>
      </c>
      <c r="S625" s="3">
        <v>0</v>
      </c>
      <c r="T625" s="3">
        <v>-733.75480000000005</v>
      </c>
      <c r="U625" s="3">
        <v>-886.61890000000005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214126.3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28696.01</v>
      </c>
      <c r="AK625" s="3">
        <v>14626.42</v>
      </c>
      <c r="AL625" s="3">
        <v>13799.77</v>
      </c>
      <c r="AM625" s="3">
        <v>397265</v>
      </c>
      <c r="AN625" s="1" t="s">
        <v>49</v>
      </c>
    </row>
    <row r="626" spans="1:40" x14ac:dyDescent="0.25">
      <c r="A626" s="2">
        <v>30119</v>
      </c>
      <c r="B626" s="3">
        <v>200988.6</v>
      </c>
      <c r="C626" s="3">
        <v>0</v>
      </c>
      <c r="D626" s="3">
        <v>26159.06</v>
      </c>
      <c r="E626" s="3">
        <v>172333.7</v>
      </c>
      <c r="F626" s="3">
        <v>1.2</v>
      </c>
      <c r="G626" s="3">
        <v>-2495.9</v>
      </c>
      <c r="H626" s="3">
        <v>0</v>
      </c>
      <c r="I626" s="3">
        <v>8749455</v>
      </c>
      <c r="J626" s="3">
        <v>0</v>
      </c>
      <c r="K626" s="3">
        <v>0</v>
      </c>
      <c r="L626" s="3">
        <v>2099551</v>
      </c>
      <c r="M626" s="3">
        <v>919258.9</v>
      </c>
      <c r="N626" s="3">
        <v>8862291</v>
      </c>
      <c r="O626" s="3">
        <v>157733500</v>
      </c>
      <c r="P626" s="3">
        <v>88.605270000000004</v>
      </c>
      <c r="Q626" s="3">
        <v>0</v>
      </c>
      <c r="R626" s="3">
        <v>0</v>
      </c>
      <c r="S626" s="3">
        <v>0</v>
      </c>
      <c r="T626" s="3">
        <v>-734.15970000000004</v>
      </c>
      <c r="U626" s="3">
        <v>-884.55790000000002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228291.7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27482.11</v>
      </c>
      <c r="AK626" s="3">
        <v>14629.3</v>
      </c>
      <c r="AL626" s="3">
        <v>13694.18</v>
      </c>
      <c r="AM626" s="3">
        <v>401178.4</v>
      </c>
      <c r="AN626" s="1" t="s">
        <v>49</v>
      </c>
    </row>
    <row r="627" spans="1:40" x14ac:dyDescent="0.25">
      <c r="A627" s="2">
        <v>30120</v>
      </c>
      <c r="B627" s="3">
        <v>259978.2</v>
      </c>
      <c r="C627" s="3">
        <v>41.914549999999998</v>
      </c>
      <c r="D627" s="3">
        <v>55145.98</v>
      </c>
      <c r="E627" s="3">
        <v>203793.1</v>
      </c>
      <c r="F627" s="3">
        <v>1.5</v>
      </c>
      <c r="G627" s="3">
        <v>-997.11329999999998</v>
      </c>
      <c r="H627" s="3">
        <v>34505.06</v>
      </c>
      <c r="I627" s="3">
        <v>8343368</v>
      </c>
      <c r="J627" s="3">
        <v>0</v>
      </c>
      <c r="K627" s="3">
        <v>0</v>
      </c>
      <c r="L627" s="3">
        <v>2120480</v>
      </c>
      <c r="M627" s="3">
        <v>967583.2</v>
      </c>
      <c r="N627" s="3">
        <v>8877472</v>
      </c>
      <c r="O627" s="3">
        <v>157729800</v>
      </c>
      <c r="P627" s="3">
        <v>88.449849999999998</v>
      </c>
      <c r="Q627" s="3">
        <v>0</v>
      </c>
      <c r="R627" s="3">
        <v>0</v>
      </c>
      <c r="S627" s="3">
        <v>175766.3</v>
      </c>
      <c r="T627" s="3">
        <v>-735.57569999999998</v>
      </c>
      <c r="U627" s="3">
        <v>-882.63199999999995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204968.1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29021.57</v>
      </c>
      <c r="AK627" s="3">
        <v>14872.61</v>
      </c>
      <c r="AL627" s="3">
        <v>13839.66</v>
      </c>
      <c r="AM627" s="3">
        <v>547306.80000000005</v>
      </c>
      <c r="AN627" s="1" t="s">
        <v>49</v>
      </c>
    </row>
    <row r="628" spans="1:40" x14ac:dyDescent="0.25">
      <c r="A628" s="2">
        <v>30121</v>
      </c>
      <c r="B628" s="3">
        <v>307119.09999999998</v>
      </c>
      <c r="C628" s="3">
        <v>80.422870000000003</v>
      </c>
      <c r="D628" s="3">
        <v>77168.39</v>
      </c>
      <c r="E628" s="3">
        <v>229149.2</v>
      </c>
      <c r="F628" s="3">
        <v>1.5</v>
      </c>
      <c r="G628" s="3">
        <v>-720.92579999999998</v>
      </c>
      <c r="H628" s="3">
        <v>34505.06</v>
      </c>
      <c r="I628" s="3">
        <v>7982430</v>
      </c>
      <c r="J628" s="3">
        <v>0</v>
      </c>
      <c r="K628" s="3">
        <v>0</v>
      </c>
      <c r="L628" s="3">
        <v>2147673</v>
      </c>
      <c r="M628" s="3">
        <v>1032843</v>
      </c>
      <c r="N628" s="3">
        <v>8894007</v>
      </c>
      <c r="O628" s="3">
        <v>157726400</v>
      </c>
      <c r="P628" s="3">
        <v>88.221689999999995</v>
      </c>
      <c r="Q628" s="3">
        <v>0</v>
      </c>
      <c r="R628" s="3">
        <v>0</v>
      </c>
      <c r="S628" s="3">
        <v>237106.4</v>
      </c>
      <c r="T628" s="3">
        <v>-737.29610000000002</v>
      </c>
      <c r="U628" s="3">
        <v>-880.80229999999995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183730.5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30571.85</v>
      </c>
      <c r="AK628" s="3">
        <v>15105.39</v>
      </c>
      <c r="AL628" s="3">
        <v>14035.53</v>
      </c>
      <c r="AM628" s="3">
        <v>597964</v>
      </c>
      <c r="AN628" s="1" t="s">
        <v>49</v>
      </c>
    </row>
    <row r="629" spans="1:40" x14ac:dyDescent="0.25">
      <c r="A629" s="2">
        <v>30122</v>
      </c>
      <c r="B629" s="3">
        <v>170309.3</v>
      </c>
      <c r="C629" s="3">
        <v>0</v>
      </c>
      <c r="D629" s="3">
        <v>13321.53</v>
      </c>
      <c r="E629" s="3">
        <v>151531.6</v>
      </c>
      <c r="F629" s="3">
        <v>1.2</v>
      </c>
      <c r="G629" s="3">
        <v>-5456.4759999999997</v>
      </c>
      <c r="H629" s="3">
        <v>0</v>
      </c>
      <c r="I629" s="3">
        <v>7743463</v>
      </c>
      <c r="J629" s="3">
        <v>0</v>
      </c>
      <c r="K629" s="3">
        <v>0</v>
      </c>
      <c r="L629" s="3">
        <v>2203916</v>
      </c>
      <c r="M629" s="3">
        <v>929931.3</v>
      </c>
      <c r="N629" s="3">
        <v>8908480</v>
      </c>
      <c r="O629" s="3">
        <v>157718200</v>
      </c>
      <c r="P629" s="3">
        <v>88.534099999999995</v>
      </c>
      <c r="Q629" s="3">
        <v>0</v>
      </c>
      <c r="R629" s="3">
        <v>0</v>
      </c>
      <c r="S629" s="3">
        <v>0</v>
      </c>
      <c r="T629" s="3">
        <v>-735.69039999999995</v>
      </c>
      <c r="U629" s="3">
        <v>-878.86829999999998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107423.3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27953.53</v>
      </c>
      <c r="AK629" s="3">
        <v>14592.27</v>
      </c>
      <c r="AL629" s="3">
        <v>13479.4</v>
      </c>
      <c r="AM629" s="3">
        <v>238966.39999999999</v>
      </c>
      <c r="AN629" s="1" t="s">
        <v>49</v>
      </c>
    </row>
    <row r="630" spans="1:40" x14ac:dyDescent="0.25">
      <c r="A630" s="2">
        <v>30123</v>
      </c>
      <c r="B630" s="3">
        <v>186211.3</v>
      </c>
      <c r="C630" s="3">
        <v>0</v>
      </c>
      <c r="D630" s="3">
        <v>21915.41</v>
      </c>
      <c r="E630" s="3">
        <v>160709.5</v>
      </c>
      <c r="F630" s="3">
        <v>0.9</v>
      </c>
      <c r="G630" s="3">
        <v>-3586.5619999999999</v>
      </c>
      <c r="H630" s="3">
        <v>0</v>
      </c>
      <c r="I630" s="3">
        <v>7475653</v>
      </c>
      <c r="J630" s="3">
        <v>0</v>
      </c>
      <c r="K630" s="3">
        <v>0</v>
      </c>
      <c r="L630" s="3">
        <v>2129439</v>
      </c>
      <c r="M630" s="3">
        <v>901715.2</v>
      </c>
      <c r="N630" s="3">
        <v>8921832</v>
      </c>
      <c r="O630" s="3">
        <v>157712100</v>
      </c>
      <c r="P630" s="3">
        <v>88.680779999999999</v>
      </c>
      <c r="Q630" s="3">
        <v>0</v>
      </c>
      <c r="R630" s="3">
        <v>0</v>
      </c>
      <c r="S630" s="3">
        <v>0</v>
      </c>
      <c r="T630" s="3">
        <v>-735.0421</v>
      </c>
      <c r="U630" s="3">
        <v>-877.04539999999997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175491.8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26988.44</v>
      </c>
      <c r="AK630" s="3">
        <v>14598.34</v>
      </c>
      <c r="AL630" s="3">
        <v>13634.46</v>
      </c>
      <c r="AM630" s="3">
        <v>267810.3</v>
      </c>
      <c r="AN630" s="1" t="s">
        <v>49</v>
      </c>
    </row>
    <row r="631" spans="1:40" x14ac:dyDescent="0.25">
      <c r="A631" s="2">
        <v>30124</v>
      </c>
      <c r="B631" s="3">
        <v>155625.20000000001</v>
      </c>
      <c r="C631" s="3">
        <v>0</v>
      </c>
      <c r="D631" s="3">
        <v>13152.13</v>
      </c>
      <c r="E631" s="3">
        <v>138238</v>
      </c>
      <c r="F631" s="3">
        <v>0.9</v>
      </c>
      <c r="G631" s="3">
        <v>-4235.1769999999997</v>
      </c>
      <c r="H631" s="3">
        <v>0</v>
      </c>
      <c r="I631" s="3">
        <v>7217290</v>
      </c>
      <c r="J631" s="3">
        <v>0</v>
      </c>
      <c r="K631" s="3">
        <v>0</v>
      </c>
      <c r="L631" s="3">
        <v>2110061</v>
      </c>
      <c r="M631" s="3">
        <v>841309.5</v>
      </c>
      <c r="N631" s="3">
        <v>8933920</v>
      </c>
      <c r="O631" s="3">
        <v>157705300</v>
      </c>
      <c r="P631" s="3">
        <v>88.873739999999998</v>
      </c>
      <c r="Q631" s="3">
        <v>0</v>
      </c>
      <c r="R631" s="3">
        <v>0</v>
      </c>
      <c r="S631" s="3">
        <v>0</v>
      </c>
      <c r="T631" s="3">
        <v>-733.99109999999996</v>
      </c>
      <c r="U631" s="3">
        <v>-875.26419999999996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175657.4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25539.279999999999</v>
      </c>
      <c r="AK631" s="3">
        <v>14437.29</v>
      </c>
      <c r="AL631" s="3">
        <v>13450.27</v>
      </c>
      <c r="AM631" s="3">
        <v>258363.6</v>
      </c>
      <c r="AN631" s="1" t="s">
        <v>49</v>
      </c>
    </row>
    <row r="632" spans="1:40" x14ac:dyDescent="0.25">
      <c r="A632" s="2">
        <v>30125</v>
      </c>
      <c r="B632" s="3">
        <v>144286.79999999999</v>
      </c>
      <c r="C632" s="3">
        <v>0</v>
      </c>
      <c r="D632" s="3">
        <v>11904.96</v>
      </c>
      <c r="E632" s="3">
        <v>128390.39999999999</v>
      </c>
      <c r="F632" s="3">
        <v>0.9</v>
      </c>
      <c r="G632" s="3">
        <v>-3991.5709999999999</v>
      </c>
      <c r="H632" s="3">
        <v>0</v>
      </c>
      <c r="I632" s="3">
        <v>6961574</v>
      </c>
      <c r="J632" s="3">
        <v>0</v>
      </c>
      <c r="K632" s="3">
        <v>0</v>
      </c>
      <c r="L632" s="3">
        <v>2087023</v>
      </c>
      <c r="M632" s="3">
        <v>789699.7</v>
      </c>
      <c r="N632" s="3">
        <v>8944849</v>
      </c>
      <c r="O632" s="3">
        <v>157698600</v>
      </c>
      <c r="P632" s="3">
        <v>89.040689999999998</v>
      </c>
      <c r="Q632" s="3">
        <v>0</v>
      </c>
      <c r="R632" s="3">
        <v>0</v>
      </c>
      <c r="S632" s="3">
        <v>0</v>
      </c>
      <c r="T632" s="3">
        <v>-733.08320000000003</v>
      </c>
      <c r="U632" s="3">
        <v>-873.54769999999996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180235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24179.13</v>
      </c>
      <c r="AK632" s="3">
        <v>14343.04</v>
      </c>
      <c r="AL632" s="3">
        <v>13248.57</v>
      </c>
      <c r="AM632" s="3">
        <v>255715.7</v>
      </c>
      <c r="AN632" s="1" t="s">
        <v>49</v>
      </c>
    </row>
    <row r="633" spans="1:40" x14ac:dyDescent="0.25">
      <c r="A633" s="2">
        <v>30126</v>
      </c>
      <c r="B633" s="3">
        <v>132285.29999999999</v>
      </c>
      <c r="C633" s="3">
        <v>0</v>
      </c>
      <c r="D633" s="3">
        <v>10129.9</v>
      </c>
      <c r="E633" s="3">
        <v>118201.8</v>
      </c>
      <c r="F633" s="3">
        <v>0.9</v>
      </c>
      <c r="G633" s="3">
        <v>-3953.7809999999999</v>
      </c>
      <c r="H633" s="3">
        <v>0</v>
      </c>
      <c r="I633" s="3">
        <v>6714277</v>
      </c>
      <c r="J633" s="3">
        <v>0</v>
      </c>
      <c r="K633" s="3">
        <v>0</v>
      </c>
      <c r="L633" s="3">
        <v>2071143</v>
      </c>
      <c r="M633" s="3">
        <v>740326.8</v>
      </c>
      <c r="N633" s="3">
        <v>8954754</v>
      </c>
      <c r="O633" s="3">
        <v>157691800</v>
      </c>
      <c r="P633" s="3">
        <v>89.198390000000003</v>
      </c>
      <c r="Q633" s="3">
        <v>0</v>
      </c>
      <c r="R633" s="3">
        <v>0</v>
      </c>
      <c r="S633" s="3">
        <v>0</v>
      </c>
      <c r="T633" s="3">
        <v>-732.23530000000005</v>
      </c>
      <c r="U633" s="3">
        <v>-871.88930000000005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175520.9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22945.43</v>
      </c>
      <c r="AK633" s="3">
        <v>14246.52</v>
      </c>
      <c r="AL633" s="3">
        <v>13039.35</v>
      </c>
      <c r="AM633" s="3">
        <v>247296.8</v>
      </c>
      <c r="AN633" s="1" t="s">
        <v>49</v>
      </c>
    </row>
    <row r="634" spans="1:40" x14ac:dyDescent="0.25">
      <c r="A634" s="2">
        <v>30127</v>
      </c>
      <c r="B634" s="3">
        <v>117472.5</v>
      </c>
      <c r="C634" s="3">
        <v>0</v>
      </c>
      <c r="D634" s="3">
        <v>7598.2889999999998</v>
      </c>
      <c r="E634" s="3">
        <v>105806.6</v>
      </c>
      <c r="F634" s="3">
        <v>0.9</v>
      </c>
      <c r="G634" s="3">
        <v>-4067.7379999999998</v>
      </c>
      <c r="H634" s="3">
        <v>0</v>
      </c>
      <c r="I634" s="3">
        <v>6494958</v>
      </c>
      <c r="J634" s="3">
        <v>0</v>
      </c>
      <c r="K634" s="3">
        <v>0</v>
      </c>
      <c r="L634" s="3">
        <v>2069911</v>
      </c>
      <c r="M634" s="3">
        <v>686334.7</v>
      </c>
      <c r="N634" s="3">
        <v>8963472</v>
      </c>
      <c r="O634" s="3">
        <v>157684900</v>
      </c>
      <c r="P634" s="3">
        <v>89.362849999999995</v>
      </c>
      <c r="Q634" s="3">
        <v>0</v>
      </c>
      <c r="R634" s="3">
        <v>0</v>
      </c>
      <c r="S634" s="3">
        <v>0</v>
      </c>
      <c r="T634" s="3">
        <v>-731.34230000000002</v>
      </c>
      <c r="U634" s="3">
        <v>-870.28020000000004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153681.29999999999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21591.56</v>
      </c>
      <c r="AK634" s="3">
        <v>14132.19</v>
      </c>
      <c r="AL634" s="3">
        <v>12872.24</v>
      </c>
      <c r="AM634" s="3">
        <v>219319</v>
      </c>
      <c r="AN634" s="1" t="s">
        <v>49</v>
      </c>
    </row>
    <row r="635" spans="1:40" x14ac:dyDescent="0.25">
      <c r="A635" s="2">
        <v>30128</v>
      </c>
      <c r="B635" s="3">
        <v>108859.7</v>
      </c>
      <c r="C635" s="3">
        <v>0</v>
      </c>
      <c r="D635" s="3">
        <v>6329.3760000000002</v>
      </c>
      <c r="E635" s="3">
        <v>98569.48</v>
      </c>
      <c r="F635" s="3">
        <v>0.9</v>
      </c>
      <c r="G635" s="3">
        <v>-3961.0169999999998</v>
      </c>
      <c r="H635" s="3">
        <v>0</v>
      </c>
      <c r="I635" s="3">
        <v>6291942</v>
      </c>
      <c r="J635" s="3">
        <v>0</v>
      </c>
      <c r="K635" s="3">
        <v>0</v>
      </c>
      <c r="L635" s="3">
        <v>2053986</v>
      </c>
      <c r="M635" s="3">
        <v>646209.4</v>
      </c>
      <c r="N635" s="3">
        <v>8971028</v>
      </c>
      <c r="O635" s="3">
        <v>157678100</v>
      </c>
      <c r="P635" s="3">
        <v>89.498339999999999</v>
      </c>
      <c r="Q635" s="3">
        <v>0</v>
      </c>
      <c r="R635" s="3">
        <v>0</v>
      </c>
      <c r="S635" s="3">
        <v>0</v>
      </c>
      <c r="T635" s="3">
        <v>-730.56060000000002</v>
      </c>
      <c r="U635" s="3">
        <v>-868.72649999999999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147806.6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20405.43</v>
      </c>
      <c r="AK635" s="3">
        <v>14043.21</v>
      </c>
      <c r="AL635" s="3">
        <v>12849.38</v>
      </c>
      <c r="AM635" s="3">
        <v>203015.7</v>
      </c>
      <c r="AN635" s="1" t="s">
        <v>49</v>
      </c>
    </row>
    <row r="636" spans="1:40" x14ac:dyDescent="0.25">
      <c r="A636" s="2">
        <v>30129</v>
      </c>
      <c r="B636" s="3">
        <v>100837.3</v>
      </c>
      <c r="C636" s="3">
        <v>0</v>
      </c>
      <c r="D636" s="3">
        <v>4786.7529999999997</v>
      </c>
      <c r="E636" s="3">
        <v>92113.99</v>
      </c>
      <c r="F636" s="3">
        <v>0.9</v>
      </c>
      <c r="G636" s="3">
        <v>-3936.692</v>
      </c>
      <c r="H636" s="3">
        <v>0</v>
      </c>
      <c r="I636" s="3">
        <v>6098694</v>
      </c>
      <c r="J636" s="3">
        <v>0</v>
      </c>
      <c r="K636" s="3">
        <v>0</v>
      </c>
      <c r="L636" s="3">
        <v>2044429</v>
      </c>
      <c r="M636" s="3">
        <v>614354.30000000005</v>
      </c>
      <c r="N636" s="3">
        <v>8977703</v>
      </c>
      <c r="O636" s="3">
        <v>157671400</v>
      </c>
      <c r="P636" s="3">
        <v>89.612300000000005</v>
      </c>
      <c r="Q636" s="3">
        <v>0</v>
      </c>
      <c r="R636" s="3">
        <v>0</v>
      </c>
      <c r="S636" s="3">
        <v>0</v>
      </c>
      <c r="T636" s="3">
        <v>-729.8546</v>
      </c>
      <c r="U636" s="3">
        <v>-867.22389999999996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132214.29999999999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19507.91</v>
      </c>
      <c r="AK636" s="3">
        <v>13960.76</v>
      </c>
      <c r="AL636" s="3">
        <v>12832.19</v>
      </c>
      <c r="AM636" s="3">
        <v>193248.5</v>
      </c>
      <c r="AN636" s="1" t="s">
        <v>49</v>
      </c>
    </row>
    <row r="637" spans="1:40" x14ac:dyDescent="0.25">
      <c r="A637" s="2">
        <v>30130</v>
      </c>
      <c r="B637" s="3">
        <v>97071.87</v>
      </c>
      <c r="C637" s="3">
        <v>0</v>
      </c>
      <c r="D637" s="3">
        <v>4737.7240000000002</v>
      </c>
      <c r="E637" s="3">
        <v>88592.8</v>
      </c>
      <c r="F637" s="3">
        <v>0.9</v>
      </c>
      <c r="G637" s="3">
        <v>-3741.4589999999998</v>
      </c>
      <c r="H637" s="3">
        <v>0</v>
      </c>
      <c r="I637" s="3">
        <v>5918975</v>
      </c>
      <c r="J637" s="3">
        <v>0</v>
      </c>
      <c r="K637" s="3">
        <v>0</v>
      </c>
      <c r="L637" s="3">
        <v>2034911</v>
      </c>
      <c r="M637" s="3">
        <v>592855.4</v>
      </c>
      <c r="N637" s="3">
        <v>8983424</v>
      </c>
      <c r="O637" s="3">
        <v>157665000</v>
      </c>
      <c r="P637" s="3">
        <v>89.709270000000004</v>
      </c>
      <c r="Q637" s="3">
        <v>0</v>
      </c>
      <c r="R637" s="3">
        <v>0</v>
      </c>
      <c r="S637" s="3">
        <v>0</v>
      </c>
      <c r="T637" s="3">
        <v>-729.30179999999996</v>
      </c>
      <c r="U637" s="3">
        <v>-865.77589999999998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112786.6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18521.37</v>
      </c>
      <c r="AK637" s="3">
        <v>13901.57</v>
      </c>
      <c r="AL637" s="3">
        <v>12801.05</v>
      </c>
      <c r="AM637" s="3">
        <v>179719.3</v>
      </c>
      <c r="AN637" s="1" t="s">
        <v>49</v>
      </c>
    </row>
    <row r="638" spans="1:40" x14ac:dyDescent="0.25">
      <c r="A638" s="2">
        <v>30131</v>
      </c>
      <c r="B638" s="3">
        <v>80084.600000000006</v>
      </c>
      <c r="C638" s="3">
        <v>8.1549659999999999</v>
      </c>
      <c r="D638" s="3">
        <v>433.81599999999997</v>
      </c>
      <c r="E638" s="3">
        <v>75278.539999999994</v>
      </c>
      <c r="F638" s="3">
        <v>0.9</v>
      </c>
      <c r="G638" s="3">
        <v>-4364.2269999999999</v>
      </c>
      <c r="H638" s="3">
        <v>18939.2</v>
      </c>
      <c r="I638" s="3">
        <v>5807313</v>
      </c>
      <c r="J638" s="3">
        <v>0</v>
      </c>
      <c r="K638" s="3">
        <v>0</v>
      </c>
      <c r="L638" s="3">
        <v>2079877</v>
      </c>
      <c r="M638" s="3">
        <v>553079.69999999995</v>
      </c>
      <c r="N638" s="3">
        <v>8987656</v>
      </c>
      <c r="O638" s="3">
        <v>157658400</v>
      </c>
      <c r="P638" s="3">
        <v>89.848730000000003</v>
      </c>
      <c r="Q638" s="3">
        <v>0</v>
      </c>
      <c r="R638" s="3">
        <v>0</v>
      </c>
      <c r="S638" s="3">
        <v>35707.800000000003</v>
      </c>
      <c r="T638" s="3">
        <v>-728.47360000000003</v>
      </c>
      <c r="U638" s="3">
        <v>-397.0249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44411.29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16889.900000000001</v>
      </c>
      <c r="AK638" s="3">
        <v>13779.55</v>
      </c>
      <c r="AL638" s="3">
        <v>12657.95</v>
      </c>
      <c r="AM638" s="3">
        <v>128422.5</v>
      </c>
      <c r="AN638" s="1" t="s">
        <v>50</v>
      </c>
    </row>
    <row r="639" spans="1:40" x14ac:dyDescent="0.25">
      <c r="A639" s="2">
        <v>30132</v>
      </c>
      <c r="B639" s="3">
        <v>96949.08</v>
      </c>
      <c r="C639" s="3">
        <v>47.25282</v>
      </c>
      <c r="D639" s="3">
        <v>4218.6139999999996</v>
      </c>
      <c r="E639" s="3">
        <v>89423.5</v>
      </c>
      <c r="F639" s="3">
        <v>1.2</v>
      </c>
      <c r="G639" s="3">
        <v>-3259.6909999999998</v>
      </c>
      <c r="H639" s="3">
        <v>34648.75</v>
      </c>
      <c r="I639" s="3">
        <v>5704889</v>
      </c>
      <c r="J639" s="3">
        <v>0</v>
      </c>
      <c r="K639" s="3">
        <v>0</v>
      </c>
      <c r="L639" s="3">
        <v>2116883</v>
      </c>
      <c r="M639" s="3">
        <v>579119</v>
      </c>
      <c r="N639" s="3">
        <v>8992755</v>
      </c>
      <c r="O639" s="3">
        <v>157652500</v>
      </c>
      <c r="P639" s="3">
        <v>89.827870000000004</v>
      </c>
      <c r="Q639" s="3">
        <v>0</v>
      </c>
      <c r="R639" s="3">
        <v>0</v>
      </c>
      <c r="S639" s="3">
        <v>115529.1</v>
      </c>
      <c r="T639" s="3">
        <v>-728.40989999999999</v>
      </c>
      <c r="U639" s="3">
        <v>-838.48450000000003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41464.300000000003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17892.3</v>
      </c>
      <c r="AK639" s="3">
        <v>13847.27</v>
      </c>
      <c r="AL639" s="3">
        <v>12792.9</v>
      </c>
      <c r="AM639" s="3">
        <v>202196.2</v>
      </c>
      <c r="AN639" s="1" t="s">
        <v>49</v>
      </c>
    </row>
    <row r="640" spans="1:40" x14ac:dyDescent="0.25">
      <c r="A640" s="2">
        <v>30133</v>
      </c>
      <c r="B640" s="3">
        <v>141588.79999999999</v>
      </c>
      <c r="C640" s="3">
        <v>106.3271</v>
      </c>
      <c r="D640" s="3">
        <v>13363.21</v>
      </c>
      <c r="E640" s="3">
        <v>126405.1</v>
      </c>
      <c r="F640" s="3">
        <v>1.5</v>
      </c>
      <c r="G640" s="3">
        <v>-1713.914</v>
      </c>
      <c r="H640" s="3">
        <v>34505.06</v>
      </c>
      <c r="I640" s="3">
        <v>5576391</v>
      </c>
      <c r="J640" s="3">
        <v>0</v>
      </c>
      <c r="K640" s="3">
        <v>0</v>
      </c>
      <c r="L640" s="3">
        <v>2156327</v>
      </c>
      <c r="M640" s="3">
        <v>666823.30000000005</v>
      </c>
      <c r="N640" s="3">
        <v>9000343</v>
      </c>
      <c r="O640" s="3">
        <v>157648200</v>
      </c>
      <c r="P640" s="3">
        <v>89.655810000000002</v>
      </c>
      <c r="Q640" s="3">
        <v>0</v>
      </c>
      <c r="R640" s="3">
        <v>0</v>
      </c>
      <c r="S640" s="3">
        <v>202552.7</v>
      </c>
      <c r="T640" s="3">
        <v>-729.44820000000004</v>
      </c>
      <c r="U640" s="3">
        <v>-820.69209999999998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57585.51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20665.849999999999</v>
      </c>
      <c r="AK640" s="3">
        <v>14077.99</v>
      </c>
      <c r="AL640" s="3">
        <v>13078.89</v>
      </c>
      <c r="AM640" s="3">
        <v>331087.5</v>
      </c>
      <c r="AN640" s="1" t="s">
        <v>49</v>
      </c>
    </row>
    <row r="641" spans="1:40" x14ac:dyDescent="0.25">
      <c r="A641" s="2">
        <v>30134</v>
      </c>
      <c r="B641" s="3">
        <v>100654.9</v>
      </c>
      <c r="C641" s="3">
        <v>0</v>
      </c>
      <c r="D641" s="3">
        <v>3173.6260000000002</v>
      </c>
      <c r="E641" s="3">
        <v>93470.38</v>
      </c>
      <c r="F641" s="3">
        <v>0.9</v>
      </c>
      <c r="G641" s="3">
        <v>-4011.009</v>
      </c>
      <c r="H641" s="3">
        <v>0</v>
      </c>
      <c r="I641" s="3">
        <v>5459629</v>
      </c>
      <c r="J641" s="3">
        <v>0</v>
      </c>
      <c r="K641" s="3">
        <v>0</v>
      </c>
      <c r="L641" s="3">
        <v>2138921</v>
      </c>
      <c r="M641" s="3">
        <v>634393.80000000005</v>
      </c>
      <c r="N641" s="3">
        <v>9007546</v>
      </c>
      <c r="O641" s="3">
        <v>157641600</v>
      </c>
      <c r="P641" s="3">
        <v>89.727940000000004</v>
      </c>
      <c r="Q641" s="3">
        <v>0</v>
      </c>
      <c r="R641" s="3">
        <v>0</v>
      </c>
      <c r="S641" s="3">
        <v>0</v>
      </c>
      <c r="T641" s="3">
        <v>-729.07510000000002</v>
      </c>
      <c r="U641" s="3">
        <v>-814.58219999999994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63801.9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20061.509999999998</v>
      </c>
      <c r="AK641" s="3">
        <v>13907.52</v>
      </c>
      <c r="AL641" s="3">
        <v>12857.84</v>
      </c>
      <c r="AM641" s="3">
        <v>116762.5</v>
      </c>
      <c r="AN641" s="1" t="s">
        <v>49</v>
      </c>
    </row>
    <row r="642" spans="1:40" x14ac:dyDescent="0.25">
      <c r="A642" s="2">
        <v>30135</v>
      </c>
      <c r="B642" s="3">
        <v>96249.63</v>
      </c>
      <c r="C642" s="3">
        <v>0</v>
      </c>
      <c r="D642" s="3">
        <v>3022.9540000000002</v>
      </c>
      <c r="E642" s="3">
        <v>89381.4</v>
      </c>
      <c r="F642" s="3">
        <v>0.9</v>
      </c>
      <c r="G642" s="3">
        <v>-3845.3270000000002</v>
      </c>
      <c r="H642" s="3">
        <v>0</v>
      </c>
      <c r="I642" s="3">
        <v>5334888</v>
      </c>
      <c r="J642" s="3">
        <v>0</v>
      </c>
      <c r="K642" s="3">
        <v>0</v>
      </c>
      <c r="L642" s="3">
        <v>2077938</v>
      </c>
      <c r="M642" s="3">
        <v>612336.1</v>
      </c>
      <c r="N642" s="3">
        <v>9014233</v>
      </c>
      <c r="O642" s="3">
        <v>157635200</v>
      </c>
      <c r="P642" s="3">
        <v>89.794820000000001</v>
      </c>
      <c r="Q642" s="3">
        <v>0</v>
      </c>
      <c r="R642" s="3">
        <v>0</v>
      </c>
      <c r="S642" s="3">
        <v>0</v>
      </c>
      <c r="T642" s="3">
        <v>-728.72059999999999</v>
      </c>
      <c r="U642" s="3">
        <v>-809.87270000000001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109781.9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19457.310000000001</v>
      </c>
      <c r="AK642" s="3">
        <v>13861.01</v>
      </c>
      <c r="AL642" s="3">
        <v>12770.94</v>
      </c>
      <c r="AM642" s="3">
        <v>124740.6</v>
      </c>
      <c r="AN642" s="1" t="s">
        <v>49</v>
      </c>
    </row>
    <row r="643" spans="1:40" x14ac:dyDescent="0.25">
      <c r="A643" s="2">
        <v>30136</v>
      </c>
      <c r="B643" s="3">
        <v>71103.210000000006</v>
      </c>
      <c r="C643" s="3">
        <v>0</v>
      </c>
      <c r="D643" s="3">
        <v>0</v>
      </c>
      <c r="E643" s="3">
        <v>66374.09</v>
      </c>
      <c r="F643" s="3">
        <v>0.9</v>
      </c>
      <c r="G643" s="3">
        <v>-4729.2719999999999</v>
      </c>
      <c r="H643" s="3">
        <v>0</v>
      </c>
      <c r="I643" s="3">
        <v>5251120</v>
      </c>
      <c r="J643" s="3">
        <v>0</v>
      </c>
      <c r="K643" s="3">
        <v>0</v>
      </c>
      <c r="L643" s="3">
        <v>2087269</v>
      </c>
      <c r="M643" s="3">
        <v>548180.80000000005</v>
      </c>
      <c r="N643" s="3">
        <v>9018508</v>
      </c>
      <c r="O643" s="3">
        <v>157627800</v>
      </c>
      <c r="P643" s="3">
        <v>89.939530000000005</v>
      </c>
      <c r="Q643" s="3">
        <v>0</v>
      </c>
      <c r="R643" s="3">
        <v>0</v>
      </c>
      <c r="S643" s="3">
        <v>0</v>
      </c>
      <c r="T643" s="3">
        <v>-727.78409999999997</v>
      </c>
      <c r="U643" s="3">
        <v>-805.495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69075.710000000006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16831.009999999998</v>
      </c>
      <c r="AK643" s="3">
        <v>13687.41</v>
      </c>
      <c r="AL643" s="3">
        <v>12555.08</v>
      </c>
      <c r="AM643" s="3">
        <v>83767.95</v>
      </c>
      <c r="AN643" s="1" t="s">
        <v>49</v>
      </c>
    </row>
    <row r="644" spans="1:40" x14ac:dyDescent="0.25">
      <c r="A644" s="2">
        <v>30137</v>
      </c>
      <c r="B644" s="3">
        <v>79311.88</v>
      </c>
      <c r="C644" s="3">
        <v>0</v>
      </c>
      <c r="D644" s="3">
        <v>678.65679999999998</v>
      </c>
      <c r="E644" s="3">
        <v>74900.3</v>
      </c>
      <c r="F644" s="3">
        <v>0.9</v>
      </c>
      <c r="G644" s="3">
        <v>-3732.9580000000001</v>
      </c>
      <c r="H644" s="3">
        <v>0</v>
      </c>
      <c r="I644" s="3">
        <v>5126781</v>
      </c>
      <c r="J644" s="3">
        <v>0</v>
      </c>
      <c r="K644" s="3">
        <v>0</v>
      </c>
      <c r="L644" s="3">
        <v>2022092</v>
      </c>
      <c r="M644" s="3">
        <v>542276.9</v>
      </c>
      <c r="N644" s="3">
        <v>9022589</v>
      </c>
      <c r="O644" s="3">
        <v>157621300</v>
      </c>
      <c r="P644" s="3">
        <v>89.973839999999996</v>
      </c>
      <c r="Q644" s="3">
        <v>0</v>
      </c>
      <c r="R644" s="3">
        <v>0</v>
      </c>
      <c r="S644" s="3">
        <v>0</v>
      </c>
      <c r="T644" s="3">
        <v>-727.43820000000005</v>
      </c>
      <c r="U644" s="3">
        <v>-801.36389999999994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116914.4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16630.7</v>
      </c>
      <c r="AK644" s="3">
        <v>13702.55</v>
      </c>
      <c r="AL644" s="3">
        <v>12549.96</v>
      </c>
      <c r="AM644" s="3">
        <v>124339</v>
      </c>
      <c r="AN644" s="1" t="s">
        <v>49</v>
      </c>
    </row>
    <row r="645" spans="1:40" x14ac:dyDescent="0.25">
      <c r="A645" s="2">
        <v>30138</v>
      </c>
      <c r="B645" s="3">
        <v>77500.320000000007</v>
      </c>
      <c r="C645" s="3">
        <v>0</v>
      </c>
      <c r="D645" s="3">
        <v>1360.1679999999999</v>
      </c>
      <c r="E645" s="3">
        <v>72471.289999999994</v>
      </c>
      <c r="F645" s="3">
        <v>0.9</v>
      </c>
      <c r="G645" s="3">
        <v>-3668.9349999999999</v>
      </c>
      <c r="H645" s="3">
        <v>0</v>
      </c>
      <c r="I645" s="3">
        <v>4976972</v>
      </c>
      <c r="J645" s="3">
        <v>0</v>
      </c>
      <c r="K645" s="3">
        <v>0</v>
      </c>
      <c r="L645" s="3">
        <v>1959982</v>
      </c>
      <c r="M645" s="3">
        <v>530013.4</v>
      </c>
      <c r="N645" s="3">
        <v>9026214</v>
      </c>
      <c r="O645" s="3">
        <v>157615000</v>
      </c>
      <c r="P645" s="3">
        <v>90.036559999999994</v>
      </c>
      <c r="Q645" s="3">
        <v>0</v>
      </c>
      <c r="R645" s="3">
        <v>0</v>
      </c>
      <c r="S645" s="3">
        <v>0</v>
      </c>
      <c r="T645" s="3">
        <v>-727.15890000000002</v>
      </c>
      <c r="U645" s="3">
        <v>-797.42079999999999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147890.29999999999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16132.25</v>
      </c>
      <c r="AK645" s="3">
        <v>13671.3</v>
      </c>
      <c r="AL645" s="3">
        <v>12507.45</v>
      </c>
      <c r="AM645" s="3">
        <v>149808.9</v>
      </c>
      <c r="AN645" s="1" t="s">
        <v>49</v>
      </c>
    </row>
    <row r="646" spans="1:40" x14ac:dyDescent="0.25">
      <c r="A646" s="2">
        <v>30139</v>
      </c>
      <c r="B646" s="3">
        <v>80599.86</v>
      </c>
      <c r="C646" s="3">
        <v>0</v>
      </c>
      <c r="D646" s="3">
        <v>2604.5859999999998</v>
      </c>
      <c r="E646" s="3">
        <v>74592.800000000003</v>
      </c>
      <c r="F646" s="3">
        <v>0.9</v>
      </c>
      <c r="G646" s="3">
        <v>-3402.5369999999998</v>
      </c>
      <c r="H646" s="3">
        <v>0</v>
      </c>
      <c r="I646" s="3">
        <v>4797835</v>
      </c>
      <c r="J646" s="3">
        <v>0</v>
      </c>
      <c r="K646" s="3">
        <v>0</v>
      </c>
      <c r="L646" s="3">
        <v>1887783</v>
      </c>
      <c r="M646" s="3">
        <v>522733.4</v>
      </c>
      <c r="N646" s="3">
        <v>9029438</v>
      </c>
      <c r="O646" s="3">
        <v>157608900</v>
      </c>
      <c r="P646" s="3">
        <v>90.093829999999997</v>
      </c>
      <c r="Q646" s="3">
        <v>0</v>
      </c>
      <c r="R646" s="3">
        <v>0</v>
      </c>
      <c r="S646" s="3">
        <v>0</v>
      </c>
      <c r="T646" s="3">
        <v>-727.06119999999999</v>
      </c>
      <c r="U646" s="3">
        <v>-793.65700000000004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179376.3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15710.06</v>
      </c>
      <c r="AK646" s="3">
        <v>13666.71</v>
      </c>
      <c r="AL646" s="3">
        <v>12485.55</v>
      </c>
      <c r="AM646" s="3">
        <v>179137.2</v>
      </c>
      <c r="AN646" s="1" t="s">
        <v>49</v>
      </c>
    </row>
    <row r="647" spans="1:40" x14ac:dyDescent="0.25">
      <c r="A647" s="2">
        <v>30140</v>
      </c>
      <c r="B647" s="3">
        <v>70835.210000000006</v>
      </c>
      <c r="C647" s="3">
        <v>0</v>
      </c>
      <c r="D647" s="3">
        <v>1787.1959999999999</v>
      </c>
      <c r="E647" s="3">
        <v>65176.1</v>
      </c>
      <c r="F647" s="3">
        <v>0.9</v>
      </c>
      <c r="G647" s="3">
        <v>-3872.0149999999999</v>
      </c>
      <c r="H647" s="3">
        <v>0</v>
      </c>
      <c r="I647" s="3">
        <v>4635526</v>
      </c>
      <c r="J647" s="3">
        <v>0</v>
      </c>
      <c r="K647" s="3">
        <v>0</v>
      </c>
      <c r="L647" s="3">
        <v>1851147</v>
      </c>
      <c r="M647" s="3">
        <v>490467.5</v>
      </c>
      <c r="N647" s="3">
        <v>9032008</v>
      </c>
      <c r="O647" s="3">
        <v>157602300</v>
      </c>
      <c r="P647" s="3">
        <v>90.185540000000003</v>
      </c>
      <c r="Q647" s="3">
        <v>0</v>
      </c>
      <c r="R647" s="3">
        <v>0</v>
      </c>
      <c r="S647" s="3">
        <v>0</v>
      </c>
      <c r="T647" s="3">
        <v>-726.70069999999998</v>
      </c>
      <c r="U647" s="3">
        <v>-790.04160000000002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162901.1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14931.29</v>
      </c>
      <c r="AK647" s="3">
        <v>13584.35</v>
      </c>
      <c r="AL647" s="3">
        <v>12361.76</v>
      </c>
      <c r="AM647" s="3">
        <v>162308.6</v>
      </c>
      <c r="AN647" s="1" t="s">
        <v>49</v>
      </c>
    </row>
    <row r="648" spans="1:40" x14ac:dyDescent="0.25">
      <c r="A648" s="2">
        <v>30141</v>
      </c>
      <c r="B648" s="3">
        <v>60711.05</v>
      </c>
      <c r="C648" s="3">
        <v>0</v>
      </c>
      <c r="D648" s="3">
        <v>814.8741</v>
      </c>
      <c r="E648" s="3">
        <v>55710.74</v>
      </c>
      <c r="F648" s="3">
        <v>0.9</v>
      </c>
      <c r="G648" s="3">
        <v>-4185.5309999999999</v>
      </c>
      <c r="H648" s="3">
        <v>0</v>
      </c>
      <c r="I648" s="3">
        <v>4504808</v>
      </c>
      <c r="J648" s="3">
        <v>0</v>
      </c>
      <c r="K648" s="3">
        <v>0</v>
      </c>
      <c r="L648" s="3">
        <v>1824507</v>
      </c>
      <c r="M648" s="3">
        <v>450621.1</v>
      </c>
      <c r="N648" s="3">
        <v>9033838</v>
      </c>
      <c r="O648" s="3">
        <v>157595300</v>
      </c>
      <c r="P648" s="3">
        <v>90.289000000000001</v>
      </c>
      <c r="Q648" s="3">
        <v>0</v>
      </c>
      <c r="R648" s="3">
        <v>0</v>
      </c>
      <c r="S648" s="3">
        <v>0</v>
      </c>
      <c r="T648" s="3">
        <v>-726.15170000000001</v>
      </c>
      <c r="U648" s="3">
        <v>-786.56949999999995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140087.20000000001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14084.99</v>
      </c>
      <c r="AK648" s="3">
        <v>13492.26</v>
      </c>
      <c r="AL648" s="3">
        <v>12255.9</v>
      </c>
      <c r="AM648" s="3">
        <v>130718.7</v>
      </c>
      <c r="AN648" s="1" t="s">
        <v>49</v>
      </c>
    </row>
    <row r="649" spans="1:40" x14ac:dyDescent="0.25">
      <c r="A649" s="2">
        <v>30142</v>
      </c>
      <c r="B649" s="3">
        <v>67349.03</v>
      </c>
      <c r="C649" s="3">
        <v>0</v>
      </c>
      <c r="D649" s="3">
        <v>2350.933</v>
      </c>
      <c r="E649" s="3">
        <v>61493.48</v>
      </c>
      <c r="F649" s="3">
        <v>0.9</v>
      </c>
      <c r="G649" s="3">
        <v>-3504.6880000000001</v>
      </c>
      <c r="H649" s="3">
        <v>0</v>
      </c>
      <c r="I649" s="3">
        <v>4344004</v>
      </c>
      <c r="J649" s="3">
        <v>0</v>
      </c>
      <c r="K649" s="3">
        <v>0</v>
      </c>
      <c r="L649" s="3">
        <v>1750338</v>
      </c>
      <c r="M649" s="3">
        <v>447173.2</v>
      </c>
      <c r="N649" s="3">
        <v>9035464</v>
      </c>
      <c r="O649" s="3">
        <v>157589000</v>
      </c>
      <c r="P649" s="3">
        <v>90.362480000000005</v>
      </c>
      <c r="Q649" s="3">
        <v>0</v>
      </c>
      <c r="R649" s="3">
        <v>0</v>
      </c>
      <c r="S649" s="3">
        <v>0</v>
      </c>
      <c r="T649" s="3">
        <v>-726.00789999999995</v>
      </c>
      <c r="U649" s="3">
        <v>-783.25900000000001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174275.4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13810.88</v>
      </c>
      <c r="AK649" s="3">
        <v>13508.86</v>
      </c>
      <c r="AL649" s="3">
        <v>12184.93</v>
      </c>
      <c r="AM649" s="3">
        <v>160803.9</v>
      </c>
      <c r="AN649" s="1" t="s">
        <v>49</v>
      </c>
    </row>
    <row r="650" spans="1:40" x14ac:dyDescent="0.25">
      <c r="A650" s="2">
        <v>30143</v>
      </c>
      <c r="B650" s="3">
        <v>64675.3</v>
      </c>
      <c r="C650" s="3">
        <v>0</v>
      </c>
      <c r="D650" s="3">
        <v>2513.6999999999998</v>
      </c>
      <c r="E650" s="3">
        <v>58552.47</v>
      </c>
      <c r="F650" s="3">
        <v>0.9</v>
      </c>
      <c r="G650" s="3">
        <v>-3609.2170000000001</v>
      </c>
      <c r="H650" s="3">
        <v>0</v>
      </c>
      <c r="I650" s="3">
        <v>4177364</v>
      </c>
      <c r="J650" s="3">
        <v>0</v>
      </c>
      <c r="K650" s="3">
        <v>0</v>
      </c>
      <c r="L650" s="3">
        <v>1693336</v>
      </c>
      <c r="M650" s="3">
        <v>433083.9</v>
      </c>
      <c r="N650" s="3">
        <v>9036921</v>
      </c>
      <c r="O650" s="3">
        <v>157582400</v>
      </c>
      <c r="P650" s="3">
        <v>90.442729999999997</v>
      </c>
      <c r="Q650" s="3">
        <v>0</v>
      </c>
      <c r="R650" s="3">
        <v>0</v>
      </c>
      <c r="S650" s="3">
        <v>0</v>
      </c>
      <c r="T650" s="3">
        <v>-725.82209999999998</v>
      </c>
      <c r="U650" s="3">
        <v>-780.08510000000001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176678.3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13464.07</v>
      </c>
      <c r="AK650" s="3">
        <v>13476.7</v>
      </c>
      <c r="AL650" s="3">
        <v>12007.89</v>
      </c>
      <c r="AM650" s="3">
        <v>166639.9</v>
      </c>
      <c r="AN650" s="1" t="s">
        <v>49</v>
      </c>
    </row>
    <row r="651" spans="1:40" x14ac:dyDescent="0.25">
      <c r="A651" s="2">
        <v>30144</v>
      </c>
      <c r="B651" s="3">
        <v>62967.27</v>
      </c>
      <c r="C651" s="3">
        <v>0</v>
      </c>
      <c r="D651" s="3">
        <v>2765.931</v>
      </c>
      <c r="E651" s="3">
        <v>56592.92</v>
      </c>
      <c r="F651" s="3">
        <v>0.9</v>
      </c>
      <c r="G651" s="3">
        <v>-3608.4960000000001</v>
      </c>
      <c r="H651" s="3">
        <v>0</v>
      </c>
      <c r="I651" s="3">
        <v>4007191</v>
      </c>
      <c r="J651" s="3">
        <v>0</v>
      </c>
      <c r="K651" s="3">
        <v>0</v>
      </c>
      <c r="L651" s="3">
        <v>1636806</v>
      </c>
      <c r="M651" s="3">
        <v>418310.8</v>
      </c>
      <c r="N651" s="3">
        <v>9037879</v>
      </c>
      <c r="O651" s="3">
        <v>157575800</v>
      </c>
      <c r="P651" s="3">
        <v>90.525149999999996</v>
      </c>
      <c r="Q651" s="3">
        <v>0</v>
      </c>
      <c r="R651" s="3">
        <v>0</v>
      </c>
      <c r="S651" s="3">
        <v>0</v>
      </c>
      <c r="T651" s="3">
        <v>-725.64009999999996</v>
      </c>
      <c r="U651" s="3">
        <v>-777.04319999999996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182689.9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12873.86</v>
      </c>
      <c r="AK651" s="3">
        <v>13446.77</v>
      </c>
      <c r="AL651" s="3">
        <v>11916.65</v>
      </c>
      <c r="AM651" s="3">
        <v>170172.4</v>
      </c>
      <c r="AN651" s="1" t="s">
        <v>49</v>
      </c>
    </row>
    <row r="652" spans="1:40" x14ac:dyDescent="0.25">
      <c r="A652" s="2">
        <v>30145</v>
      </c>
      <c r="B652" s="3">
        <v>58254.11</v>
      </c>
      <c r="C652" s="3">
        <v>0</v>
      </c>
      <c r="D652" s="3">
        <v>2434.5419999999999</v>
      </c>
      <c r="E652" s="3">
        <v>52058.36</v>
      </c>
      <c r="F652" s="3">
        <v>0.9</v>
      </c>
      <c r="G652" s="3">
        <v>-3761.288</v>
      </c>
      <c r="H652" s="3">
        <v>0</v>
      </c>
      <c r="I652" s="3">
        <v>3846895</v>
      </c>
      <c r="J652" s="3">
        <v>0</v>
      </c>
      <c r="K652" s="3">
        <v>0</v>
      </c>
      <c r="L652" s="3">
        <v>1585942</v>
      </c>
      <c r="M652" s="3">
        <v>397533.5</v>
      </c>
      <c r="N652" s="3">
        <v>9038134</v>
      </c>
      <c r="O652" s="3">
        <v>157568800</v>
      </c>
      <c r="P652" s="3">
        <v>90.614099999999993</v>
      </c>
      <c r="Q652" s="3">
        <v>0</v>
      </c>
      <c r="R652" s="3">
        <v>0</v>
      </c>
      <c r="S652" s="3">
        <v>0</v>
      </c>
      <c r="T652" s="3">
        <v>-725.36400000000003</v>
      </c>
      <c r="U652" s="3">
        <v>-774.12180000000001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178841.5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12000.99</v>
      </c>
      <c r="AK652" s="3">
        <v>13396.32</v>
      </c>
      <c r="AL652" s="3">
        <v>11746.72</v>
      </c>
      <c r="AM652" s="3">
        <v>160296.6</v>
      </c>
      <c r="AN652" s="1" t="s">
        <v>49</v>
      </c>
    </row>
    <row r="653" spans="1:40" x14ac:dyDescent="0.25">
      <c r="A653" s="2">
        <v>30146</v>
      </c>
      <c r="B653" s="3">
        <v>55439.81</v>
      </c>
      <c r="C653" s="3">
        <v>0</v>
      </c>
      <c r="D653" s="3">
        <v>2474.3270000000002</v>
      </c>
      <c r="E653" s="3">
        <v>49214.71</v>
      </c>
      <c r="F653" s="3">
        <v>0.9</v>
      </c>
      <c r="G653" s="3">
        <v>-3750.8589999999999</v>
      </c>
      <c r="H653" s="3">
        <v>0</v>
      </c>
      <c r="I653" s="3">
        <v>3691433</v>
      </c>
      <c r="J653" s="3">
        <v>0</v>
      </c>
      <c r="K653" s="3">
        <v>0</v>
      </c>
      <c r="L653" s="3">
        <v>1538798</v>
      </c>
      <c r="M653" s="3">
        <v>379191.2</v>
      </c>
      <c r="N653" s="3">
        <v>9037655</v>
      </c>
      <c r="O653" s="3">
        <v>157562000</v>
      </c>
      <c r="P653" s="3">
        <v>90.703029999999998</v>
      </c>
      <c r="Q653" s="3">
        <v>0</v>
      </c>
      <c r="R653" s="3">
        <v>0</v>
      </c>
      <c r="S653" s="3">
        <v>0</v>
      </c>
      <c r="T653" s="3">
        <v>-725.08870000000002</v>
      </c>
      <c r="U653" s="3">
        <v>-771.31899999999996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171376.3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11241.42</v>
      </c>
      <c r="AK653" s="3">
        <v>13357.97</v>
      </c>
      <c r="AL653" s="3">
        <v>11720.87</v>
      </c>
      <c r="AM653" s="3">
        <v>155461.5</v>
      </c>
      <c r="AN653" s="1" t="s">
        <v>49</v>
      </c>
    </row>
    <row r="654" spans="1:40" x14ac:dyDescent="0.25">
      <c r="A654" s="2">
        <v>30147</v>
      </c>
      <c r="B654" s="3">
        <v>51329.74</v>
      </c>
      <c r="C654" s="3">
        <v>0</v>
      </c>
      <c r="D654" s="3">
        <v>2191.4830000000002</v>
      </c>
      <c r="E654" s="3">
        <v>45313.21</v>
      </c>
      <c r="F654" s="3">
        <v>0.9</v>
      </c>
      <c r="G654" s="3">
        <v>-3825.1280000000002</v>
      </c>
      <c r="H654" s="3">
        <v>0</v>
      </c>
      <c r="I654" s="3">
        <v>3546216</v>
      </c>
      <c r="J654" s="3">
        <v>0</v>
      </c>
      <c r="K654" s="3">
        <v>0</v>
      </c>
      <c r="L654" s="3">
        <v>1497283</v>
      </c>
      <c r="M654" s="3">
        <v>359340.5</v>
      </c>
      <c r="N654" s="3">
        <v>9036798</v>
      </c>
      <c r="O654" s="3">
        <v>157555000</v>
      </c>
      <c r="P654" s="3">
        <v>90.792209999999997</v>
      </c>
      <c r="Q654" s="3">
        <v>0</v>
      </c>
      <c r="R654" s="3">
        <v>0</v>
      </c>
      <c r="S654" s="3">
        <v>0</v>
      </c>
      <c r="T654" s="3">
        <v>-724.76729999999998</v>
      </c>
      <c r="U654" s="3">
        <v>-768.62599999999998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161563.70000000001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10826.5</v>
      </c>
      <c r="AK654" s="3">
        <v>13312.02</v>
      </c>
      <c r="AL654" s="3">
        <v>11684.72</v>
      </c>
      <c r="AM654" s="3">
        <v>145216.9</v>
      </c>
      <c r="AN654" s="1" t="s">
        <v>46</v>
      </c>
    </row>
    <row r="655" spans="1:40" x14ac:dyDescent="0.25">
      <c r="A655" s="2">
        <v>30148</v>
      </c>
      <c r="B655" s="3">
        <v>47233.3</v>
      </c>
      <c r="C655" s="3">
        <v>0</v>
      </c>
      <c r="D655" s="3">
        <v>1791.48</v>
      </c>
      <c r="E655" s="3">
        <v>41613.94</v>
      </c>
      <c r="F655" s="3">
        <v>0.9</v>
      </c>
      <c r="G655" s="3">
        <v>-3827.9769999999999</v>
      </c>
      <c r="H655" s="3">
        <v>0</v>
      </c>
      <c r="I655" s="3">
        <v>3412367</v>
      </c>
      <c r="J655" s="3">
        <v>0</v>
      </c>
      <c r="K655" s="3">
        <v>0</v>
      </c>
      <c r="L655" s="3">
        <v>1461479</v>
      </c>
      <c r="M655" s="3">
        <v>339780.9</v>
      </c>
      <c r="N655" s="3">
        <v>9035598</v>
      </c>
      <c r="O655" s="3">
        <v>157547500</v>
      </c>
      <c r="P655" s="3">
        <v>90.879429999999999</v>
      </c>
      <c r="Q655" s="3">
        <v>0</v>
      </c>
      <c r="R655" s="3">
        <v>0</v>
      </c>
      <c r="S655" s="3">
        <v>0</v>
      </c>
      <c r="T655" s="3">
        <v>-724.41200000000003</v>
      </c>
      <c r="U655" s="3">
        <v>-1288.1479999999999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148717.4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10352.620000000001</v>
      </c>
      <c r="AK655" s="3">
        <v>13260.83</v>
      </c>
      <c r="AL655" s="3">
        <v>11553.82</v>
      </c>
      <c r="AM655" s="3">
        <v>133849.4</v>
      </c>
      <c r="AN655" s="1" t="s">
        <v>46</v>
      </c>
    </row>
    <row r="656" spans="1:40" x14ac:dyDescent="0.25">
      <c r="A656" s="2">
        <v>30149</v>
      </c>
      <c r="B656" s="3">
        <v>41955.11</v>
      </c>
      <c r="C656" s="3">
        <v>0</v>
      </c>
      <c r="D656" s="3">
        <v>997.16390000000001</v>
      </c>
      <c r="E656" s="3">
        <v>37043.449999999997</v>
      </c>
      <c r="F656" s="3">
        <v>0.9</v>
      </c>
      <c r="G656" s="3">
        <v>-3914.5839999999998</v>
      </c>
      <c r="H656" s="3">
        <v>0</v>
      </c>
      <c r="I656" s="3">
        <v>3297876</v>
      </c>
      <c r="J656" s="3">
        <v>0</v>
      </c>
      <c r="K656" s="3">
        <v>0</v>
      </c>
      <c r="L656" s="3">
        <v>1435335</v>
      </c>
      <c r="M656" s="3">
        <v>316866.3</v>
      </c>
      <c r="N656" s="3">
        <v>9034059</v>
      </c>
      <c r="O656" s="3">
        <v>157539800</v>
      </c>
      <c r="P656" s="3">
        <v>90.961979999999997</v>
      </c>
      <c r="Q656" s="3">
        <v>0</v>
      </c>
      <c r="R656" s="3">
        <v>0</v>
      </c>
      <c r="S656" s="3">
        <v>0</v>
      </c>
      <c r="T656" s="3">
        <v>-723.98789999999997</v>
      </c>
      <c r="U656" s="3">
        <v>-1262.7370000000001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128848.9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9863.7469999999994</v>
      </c>
      <c r="AK656" s="3">
        <v>13202.75</v>
      </c>
      <c r="AL656" s="3">
        <v>11404.17</v>
      </c>
      <c r="AM656" s="3">
        <v>114491.5</v>
      </c>
      <c r="AN656" s="1" t="s">
        <v>46</v>
      </c>
    </row>
    <row r="657" spans="1:40" x14ac:dyDescent="0.25">
      <c r="A657" s="2">
        <v>30150</v>
      </c>
      <c r="B657" s="3">
        <v>41847.14</v>
      </c>
      <c r="C657" s="3">
        <v>0</v>
      </c>
      <c r="D657" s="3">
        <v>1240.4000000000001</v>
      </c>
      <c r="E657" s="3">
        <v>36919.35</v>
      </c>
      <c r="F657" s="3">
        <v>0.9</v>
      </c>
      <c r="G657" s="3">
        <v>-3687.4490000000001</v>
      </c>
      <c r="H657" s="3">
        <v>0</v>
      </c>
      <c r="I657" s="3">
        <v>3179478</v>
      </c>
      <c r="J657" s="3">
        <v>0</v>
      </c>
      <c r="K657" s="3">
        <v>0</v>
      </c>
      <c r="L657" s="3">
        <v>1394363</v>
      </c>
      <c r="M657" s="3">
        <v>306367.2</v>
      </c>
      <c r="N657" s="3">
        <v>9032101</v>
      </c>
      <c r="O657" s="3">
        <v>157532600</v>
      </c>
      <c r="P657" s="3">
        <v>91.02861</v>
      </c>
      <c r="Q657" s="3">
        <v>0</v>
      </c>
      <c r="R657" s="3">
        <v>0</v>
      </c>
      <c r="S657" s="3">
        <v>0</v>
      </c>
      <c r="T657" s="3">
        <v>-723.70709999999997</v>
      </c>
      <c r="U657" s="3">
        <v>-880.25019999999995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135518.5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9378.2880000000005</v>
      </c>
      <c r="AK657" s="3">
        <v>13187.37</v>
      </c>
      <c r="AL657" s="3">
        <v>11338.38</v>
      </c>
      <c r="AM657" s="3">
        <v>118397.4</v>
      </c>
      <c r="AN657" s="1" t="s">
        <v>50</v>
      </c>
    </row>
    <row r="658" spans="1:40" x14ac:dyDescent="0.25">
      <c r="A658" s="2">
        <v>30151</v>
      </c>
      <c r="B658" s="3">
        <v>41428.769999999997</v>
      </c>
      <c r="C658" s="3">
        <v>0</v>
      </c>
      <c r="D658" s="3">
        <v>1539.568</v>
      </c>
      <c r="E658" s="3">
        <v>36300.81</v>
      </c>
      <c r="F658" s="3">
        <v>0.9</v>
      </c>
      <c r="G658" s="3">
        <v>-3588.4340000000002</v>
      </c>
      <c r="H658" s="3">
        <v>0</v>
      </c>
      <c r="I658" s="3">
        <v>3054184</v>
      </c>
      <c r="J658" s="3">
        <v>0</v>
      </c>
      <c r="K658" s="3">
        <v>0</v>
      </c>
      <c r="L658" s="3">
        <v>1347794</v>
      </c>
      <c r="M658" s="3">
        <v>299126.09999999998</v>
      </c>
      <c r="N658" s="3">
        <v>9029970</v>
      </c>
      <c r="O658" s="3">
        <v>157525600</v>
      </c>
      <c r="P658" s="3">
        <v>91.085359999999994</v>
      </c>
      <c r="Q658" s="3">
        <v>0</v>
      </c>
      <c r="R658" s="3">
        <v>0</v>
      </c>
      <c r="S658" s="3">
        <v>0</v>
      </c>
      <c r="T658" s="3">
        <v>-723.50260000000003</v>
      </c>
      <c r="U658" s="3">
        <v>-878.11170000000004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145251.5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9181.3590000000004</v>
      </c>
      <c r="AK658" s="3">
        <v>13168.49</v>
      </c>
      <c r="AL658" s="3">
        <v>11313.43</v>
      </c>
      <c r="AM658" s="3">
        <v>125294</v>
      </c>
      <c r="AN658" s="1" t="s">
        <v>50</v>
      </c>
    </row>
    <row r="659" spans="1:40" x14ac:dyDescent="0.25">
      <c r="A659" s="2">
        <v>30152</v>
      </c>
      <c r="B659" s="3">
        <v>39782.160000000003</v>
      </c>
      <c r="C659" s="3">
        <v>0</v>
      </c>
      <c r="D659" s="3">
        <v>1534.3889999999999</v>
      </c>
      <c r="E659" s="3">
        <v>34637.839999999997</v>
      </c>
      <c r="F659" s="3">
        <v>0.9</v>
      </c>
      <c r="G659" s="3">
        <v>-3609.9949999999999</v>
      </c>
      <c r="H659" s="3">
        <v>0</v>
      </c>
      <c r="I659" s="3">
        <v>2928768</v>
      </c>
      <c r="J659" s="3">
        <v>0</v>
      </c>
      <c r="K659" s="3">
        <v>0</v>
      </c>
      <c r="L659" s="3">
        <v>1305120</v>
      </c>
      <c r="M659" s="3">
        <v>289239.7</v>
      </c>
      <c r="N659" s="3">
        <v>9027623</v>
      </c>
      <c r="O659" s="3">
        <v>157518500</v>
      </c>
      <c r="P659" s="3">
        <v>91.138140000000007</v>
      </c>
      <c r="Q659" s="3">
        <v>0</v>
      </c>
      <c r="R659" s="3">
        <v>0</v>
      </c>
      <c r="S659" s="3">
        <v>0</v>
      </c>
      <c r="T659" s="3">
        <v>-723.29909999999995</v>
      </c>
      <c r="U659" s="3">
        <v>-875.59969999999998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145995.9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8949.1309999999994</v>
      </c>
      <c r="AK659" s="3">
        <v>13140.66</v>
      </c>
      <c r="AL659" s="3">
        <v>11298.45</v>
      </c>
      <c r="AM659" s="3">
        <v>125416</v>
      </c>
      <c r="AN659" s="1" t="s">
        <v>50</v>
      </c>
    </row>
    <row r="660" spans="1:40" x14ac:dyDescent="0.25">
      <c r="A660" s="2">
        <v>30153</v>
      </c>
      <c r="B660" s="3">
        <v>36334.25</v>
      </c>
      <c r="C660" s="3">
        <v>0</v>
      </c>
      <c r="D660" s="3">
        <v>983.88340000000005</v>
      </c>
      <c r="E660" s="3">
        <v>31610.49</v>
      </c>
      <c r="F660" s="3">
        <v>0.9</v>
      </c>
      <c r="G660" s="3">
        <v>-3739.9279999999999</v>
      </c>
      <c r="H660" s="3">
        <v>0</v>
      </c>
      <c r="I660" s="3">
        <v>2812802</v>
      </c>
      <c r="J660" s="3">
        <v>0</v>
      </c>
      <c r="K660" s="3">
        <v>0</v>
      </c>
      <c r="L660" s="3">
        <v>1270949</v>
      </c>
      <c r="M660" s="3">
        <v>273918.8</v>
      </c>
      <c r="N660" s="3">
        <v>9025000</v>
      </c>
      <c r="O660" s="3">
        <v>157511300</v>
      </c>
      <c r="P660" s="3">
        <v>91.190579999999997</v>
      </c>
      <c r="Q660" s="3">
        <v>0</v>
      </c>
      <c r="R660" s="3">
        <v>0</v>
      </c>
      <c r="S660" s="3">
        <v>0</v>
      </c>
      <c r="T660" s="3">
        <v>-723.02610000000004</v>
      </c>
      <c r="U660" s="3">
        <v>-872.99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137405.20000000001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8556.1460000000006</v>
      </c>
      <c r="AK660" s="3">
        <v>13097.51</v>
      </c>
      <c r="AL660" s="3">
        <v>11180.55</v>
      </c>
      <c r="AM660" s="3">
        <v>115966.2</v>
      </c>
      <c r="AN660" s="1" t="s">
        <v>50</v>
      </c>
    </row>
    <row r="661" spans="1:40" x14ac:dyDescent="0.25">
      <c r="A661" s="2">
        <v>30154</v>
      </c>
      <c r="B661" s="3">
        <v>35301.269999999997</v>
      </c>
      <c r="C661" s="3">
        <v>0</v>
      </c>
      <c r="D661" s="3">
        <v>1134.912</v>
      </c>
      <c r="E661" s="3">
        <v>30508.68</v>
      </c>
      <c r="F661" s="3">
        <v>0.9</v>
      </c>
      <c r="G661" s="3">
        <v>-3657.74</v>
      </c>
      <c r="H661" s="3">
        <v>0</v>
      </c>
      <c r="I661" s="3">
        <v>2698530</v>
      </c>
      <c r="J661" s="3">
        <v>0</v>
      </c>
      <c r="K661" s="3">
        <v>0</v>
      </c>
      <c r="L661" s="3">
        <v>1233713</v>
      </c>
      <c r="M661" s="3">
        <v>262791.59999999998</v>
      </c>
      <c r="N661" s="3">
        <v>9021940</v>
      </c>
      <c r="O661" s="3">
        <v>157504000</v>
      </c>
      <c r="P661" s="3">
        <v>91.239750000000001</v>
      </c>
      <c r="Q661" s="3">
        <v>0</v>
      </c>
      <c r="R661" s="3">
        <v>0</v>
      </c>
      <c r="S661" s="3">
        <v>0</v>
      </c>
      <c r="T661" s="3">
        <v>-722.80219999999997</v>
      </c>
      <c r="U661" s="3">
        <v>-870.42939999999999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136084.1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7976.4639999999999</v>
      </c>
      <c r="AK661" s="3">
        <v>13068.59</v>
      </c>
      <c r="AL661" s="3">
        <v>11038.95</v>
      </c>
      <c r="AM661" s="3">
        <v>114271.9</v>
      </c>
      <c r="AN661" s="1" t="s">
        <v>49</v>
      </c>
    </row>
    <row r="662" spans="1:40" x14ac:dyDescent="0.25">
      <c r="A662" s="2">
        <v>30155</v>
      </c>
      <c r="B662" s="3">
        <v>33295.56</v>
      </c>
      <c r="C662" s="3">
        <v>0</v>
      </c>
      <c r="D662" s="3">
        <v>896.33040000000005</v>
      </c>
      <c r="E662" s="3">
        <v>28693.42</v>
      </c>
      <c r="F662" s="3">
        <v>0.9</v>
      </c>
      <c r="G662" s="3">
        <v>-3705.8609999999999</v>
      </c>
      <c r="H662" s="3">
        <v>0</v>
      </c>
      <c r="I662" s="3">
        <v>2587338</v>
      </c>
      <c r="J662" s="3">
        <v>0</v>
      </c>
      <c r="K662" s="3">
        <v>0</v>
      </c>
      <c r="L662" s="3">
        <v>1196811</v>
      </c>
      <c r="M662" s="3">
        <v>251254.7</v>
      </c>
      <c r="N662" s="3">
        <v>9018491</v>
      </c>
      <c r="O662" s="3">
        <v>157496600</v>
      </c>
      <c r="P662" s="3">
        <v>91.284499999999994</v>
      </c>
      <c r="Q662" s="3">
        <v>0</v>
      </c>
      <c r="R662" s="3">
        <v>0</v>
      </c>
      <c r="S662" s="3">
        <v>0</v>
      </c>
      <c r="T662" s="3">
        <v>-722.56870000000004</v>
      </c>
      <c r="U662" s="3">
        <v>-867.95410000000004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135556.9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7497.7190000000001</v>
      </c>
      <c r="AK662" s="3">
        <v>13012.48</v>
      </c>
      <c r="AL662" s="3">
        <v>10948.07</v>
      </c>
      <c r="AM662" s="3">
        <v>111191.9</v>
      </c>
      <c r="AN662" s="1" t="s">
        <v>49</v>
      </c>
    </row>
    <row r="663" spans="1:40" x14ac:dyDescent="0.25">
      <c r="A663" s="2">
        <v>30156</v>
      </c>
      <c r="B663" s="3">
        <v>33124.32</v>
      </c>
      <c r="C663" s="3">
        <v>0</v>
      </c>
      <c r="D663" s="3">
        <v>1268.375</v>
      </c>
      <c r="E663" s="3">
        <v>28216.080000000002</v>
      </c>
      <c r="F663" s="3">
        <v>0.9</v>
      </c>
      <c r="G663" s="3">
        <v>-3640.0819999999999</v>
      </c>
      <c r="H663" s="3">
        <v>0</v>
      </c>
      <c r="I663" s="3">
        <v>2473689</v>
      </c>
      <c r="J663" s="3">
        <v>0</v>
      </c>
      <c r="K663" s="3">
        <v>0</v>
      </c>
      <c r="L663" s="3">
        <v>1157925</v>
      </c>
      <c r="M663" s="3">
        <v>243676.1</v>
      </c>
      <c r="N663" s="3">
        <v>9015006</v>
      </c>
      <c r="O663" s="3">
        <v>157489400</v>
      </c>
      <c r="P663" s="3">
        <v>91.326520000000002</v>
      </c>
      <c r="Q663" s="3">
        <v>0</v>
      </c>
      <c r="R663" s="3">
        <v>0</v>
      </c>
      <c r="S663" s="3">
        <v>0</v>
      </c>
      <c r="T663" s="3">
        <v>-722.40129999999999</v>
      </c>
      <c r="U663" s="3">
        <v>-865.57320000000004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136110.70000000001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7468.674</v>
      </c>
      <c r="AK663" s="3">
        <v>12950.81</v>
      </c>
      <c r="AL663" s="3">
        <v>10956.2</v>
      </c>
      <c r="AM663" s="3">
        <v>113649.1</v>
      </c>
      <c r="AN663" s="1" t="s">
        <v>50</v>
      </c>
    </row>
    <row r="664" spans="1:40" x14ac:dyDescent="0.25">
      <c r="A664" s="2">
        <v>30157</v>
      </c>
      <c r="B664" s="3">
        <v>29860.58</v>
      </c>
      <c r="C664" s="3">
        <v>0</v>
      </c>
      <c r="D664" s="3">
        <v>572.63930000000005</v>
      </c>
      <c r="E664" s="3">
        <v>25447.360000000001</v>
      </c>
      <c r="F664" s="3">
        <v>0.9</v>
      </c>
      <c r="G664" s="3">
        <v>-3840.7579999999998</v>
      </c>
      <c r="H664" s="3">
        <v>0</v>
      </c>
      <c r="I664" s="3">
        <v>2370673</v>
      </c>
      <c r="J664" s="3">
        <v>0</v>
      </c>
      <c r="K664" s="3">
        <v>0</v>
      </c>
      <c r="L664" s="3">
        <v>1127490</v>
      </c>
      <c r="M664" s="3">
        <v>229479.2</v>
      </c>
      <c r="N664" s="3">
        <v>9011208</v>
      </c>
      <c r="O664" s="3">
        <v>157481900</v>
      </c>
      <c r="P664" s="3">
        <v>91.372249999999994</v>
      </c>
      <c r="Q664" s="3">
        <v>0</v>
      </c>
      <c r="R664" s="3">
        <v>0</v>
      </c>
      <c r="S664" s="3">
        <v>0</v>
      </c>
      <c r="T664" s="3">
        <v>-722.14670000000001</v>
      </c>
      <c r="U664" s="3">
        <v>-863.27570000000003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127454.5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7037.61</v>
      </c>
      <c r="AK664" s="3">
        <v>12863.52</v>
      </c>
      <c r="AL664" s="3">
        <v>10837.35</v>
      </c>
      <c r="AM664" s="3">
        <v>103015.8</v>
      </c>
      <c r="AN664" s="1" t="s">
        <v>46</v>
      </c>
    </row>
    <row r="665" spans="1:40" x14ac:dyDescent="0.25">
      <c r="A665" s="2">
        <v>30158</v>
      </c>
      <c r="B665" s="3">
        <v>30045.119999999999</v>
      </c>
      <c r="C665" s="3">
        <v>0</v>
      </c>
      <c r="D665" s="3">
        <v>1021.35</v>
      </c>
      <c r="E665" s="3">
        <v>25313.05</v>
      </c>
      <c r="F665" s="3">
        <v>0.9</v>
      </c>
      <c r="G665" s="3">
        <v>-3710.8530000000001</v>
      </c>
      <c r="H665" s="3">
        <v>0</v>
      </c>
      <c r="I665" s="3">
        <v>2264916</v>
      </c>
      <c r="J665" s="3">
        <v>0</v>
      </c>
      <c r="K665" s="3">
        <v>0</v>
      </c>
      <c r="L665" s="3">
        <v>1088391</v>
      </c>
      <c r="M665" s="3">
        <v>222402.5</v>
      </c>
      <c r="N665" s="3">
        <v>9007256</v>
      </c>
      <c r="O665" s="3">
        <v>157474600</v>
      </c>
      <c r="P665" s="3">
        <v>91.416300000000007</v>
      </c>
      <c r="Q665" s="3">
        <v>0</v>
      </c>
      <c r="R665" s="3">
        <v>0</v>
      </c>
      <c r="S665" s="3">
        <v>0</v>
      </c>
      <c r="T665" s="3">
        <v>-721.98199999999997</v>
      </c>
      <c r="U665" s="3">
        <v>-861.06740000000002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131621.4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6797.0249999999996</v>
      </c>
      <c r="AK665" s="3">
        <v>12818.85</v>
      </c>
      <c r="AL665" s="3">
        <v>10751.59</v>
      </c>
      <c r="AM665" s="3">
        <v>105757.6</v>
      </c>
      <c r="AN665" s="1" t="s">
        <v>46</v>
      </c>
    </row>
    <row r="666" spans="1:40" x14ac:dyDescent="0.25">
      <c r="A666" s="2">
        <v>30159</v>
      </c>
      <c r="B666" s="3">
        <v>29153.37</v>
      </c>
      <c r="C666" s="3">
        <v>0</v>
      </c>
      <c r="D666" s="3">
        <v>1051.146</v>
      </c>
      <c r="E666" s="3">
        <v>24381.65</v>
      </c>
      <c r="F666" s="3">
        <v>0.9</v>
      </c>
      <c r="G666" s="3">
        <v>-3720.7069999999999</v>
      </c>
      <c r="H666" s="3">
        <v>0</v>
      </c>
      <c r="I666" s="3">
        <v>2159408</v>
      </c>
      <c r="J666" s="3">
        <v>0</v>
      </c>
      <c r="K666" s="3">
        <v>0</v>
      </c>
      <c r="L666" s="3">
        <v>1047466</v>
      </c>
      <c r="M666" s="3">
        <v>214121.8</v>
      </c>
      <c r="N666" s="3">
        <v>9003313</v>
      </c>
      <c r="O666" s="3">
        <v>157467200</v>
      </c>
      <c r="P666" s="3">
        <v>91.466300000000004</v>
      </c>
      <c r="Q666" s="3">
        <v>0</v>
      </c>
      <c r="R666" s="3">
        <v>0</v>
      </c>
      <c r="S666" s="3">
        <v>0</v>
      </c>
      <c r="T666" s="3">
        <v>-721.8279</v>
      </c>
      <c r="U666" s="3">
        <v>-858.94060000000002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135316.29999999999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6742.8689999999997</v>
      </c>
      <c r="AK666" s="3">
        <v>12777.89</v>
      </c>
      <c r="AL666" s="3">
        <v>10688.54</v>
      </c>
      <c r="AM666" s="3">
        <v>105507.9</v>
      </c>
      <c r="AN666" s="1" t="s">
        <v>46</v>
      </c>
    </row>
    <row r="667" spans="1:40" x14ac:dyDescent="0.25">
      <c r="A667" s="2">
        <v>30160</v>
      </c>
      <c r="B667" s="3">
        <v>26722.53</v>
      </c>
      <c r="C667" s="3">
        <v>0</v>
      </c>
      <c r="D667" s="3">
        <v>527.93939999999998</v>
      </c>
      <c r="E667" s="3">
        <v>22350.58</v>
      </c>
      <c r="F667" s="3">
        <v>0.9</v>
      </c>
      <c r="G667" s="3">
        <v>-3844.1239999999998</v>
      </c>
      <c r="H667" s="3">
        <v>0</v>
      </c>
      <c r="I667" s="3">
        <v>2061202</v>
      </c>
      <c r="J667" s="3">
        <v>0</v>
      </c>
      <c r="K667" s="3">
        <v>0</v>
      </c>
      <c r="L667" s="3">
        <v>1013530</v>
      </c>
      <c r="M667" s="3">
        <v>201910.2</v>
      </c>
      <c r="N667" s="3">
        <v>8998875</v>
      </c>
      <c r="O667" s="3">
        <v>157459600</v>
      </c>
      <c r="P667" s="3">
        <v>91.512010000000004</v>
      </c>
      <c r="Q667" s="3">
        <v>0</v>
      </c>
      <c r="R667" s="3">
        <v>0</v>
      </c>
      <c r="S667" s="3">
        <v>0</v>
      </c>
      <c r="T667" s="3">
        <v>-721.61350000000004</v>
      </c>
      <c r="U667" s="3">
        <v>-856.8877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128093.6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6109.6189999999997</v>
      </c>
      <c r="AK667" s="3">
        <v>12728.26</v>
      </c>
      <c r="AL667" s="3">
        <v>10549.85</v>
      </c>
      <c r="AM667" s="3">
        <v>98206.03</v>
      </c>
      <c r="AN667" s="1" t="s">
        <v>46</v>
      </c>
    </row>
    <row r="668" spans="1:40" x14ac:dyDescent="0.25">
      <c r="A668" s="2">
        <v>30161</v>
      </c>
      <c r="B668" s="3">
        <v>26592.02</v>
      </c>
      <c r="C668" s="3">
        <v>0</v>
      </c>
      <c r="D668" s="3">
        <v>804.03819999999996</v>
      </c>
      <c r="E668" s="3">
        <v>22019.19</v>
      </c>
      <c r="F668" s="3">
        <v>0.9</v>
      </c>
      <c r="G668" s="3">
        <v>-3768.8649999999998</v>
      </c>
      <c r="H668" s="3">
        <v>0</v>
      </c>
      <c r="I668" s="3">
        <v>1962349</v>
      </c>
      <c r="J668" s="3">
        <v>0</v>
      </c>
      <c r="K668" s="3">
        <v>0</v>
      </c>
      <c r="L668" s="3">
        <v>973589</v>
      </c>
      <c r="M668" s="3">
        <v>193616.1</v>
      </c>
      <c r="N668" s="3">
        <v>8994387</v>
      </c>
      <c r="O668" s="3">
        <v>157452300</v>
      </c>
      <c r="P668" s="3">
        <v>91.551730000000006</v>
      </c>
      <c r="Q668" s="3">
        <v>0</v>
      </c>
      <c r="R668" s="3">
        <v>0</v>
      </c>
      <c r="S668" s="3">
        <v>0</v>
      </c>
      <c r="T668" s="3">
        <v>-721.46169999999995</v>
      </c>
      <c r="U668" s="3">
        <v>-489.9085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131041.7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5931.1480000000001</v>
      </c>
      <c r="AK668" s="3">
        <v>12707.24</v>
      </c>
      <c r="AL668" s="3">
        <v>10421.81</v>
      </c>
      <c r="AM668" s="3">
        <v>98852.85</v>
      </c>
      <c r="AN668" s="1" t="s">
        <v>46</v>
      </c>
    </row>
    <row r="669" spans="1:40" x14ac:dyDescent="0.25">
      <c r="A669" s="2">
        <v>30162</v>
      </c>
      <c r="B669" s="3">
        <v>24531.56</v>
      </c>
      <c r="C669" s="3">
        <v>0</v>
      </c>
      <c r="D669" s="3">
        <v>304.04919999999998</v>
      </c>
      <c r="E669" s="3">
        <v>20338.79</v>
      </c>
      <c r="F669" s="3">
        <v>0.9</v>
      </c>
      <c r="G669" s="3">
        <v>-3888.7950000000001</v>
      </c>
      <c r="H669" s="3">
        <v>0</v>
      </c>
      <c r="I669" s="3">
        <v>1870478</v>
      </c>
      <c r="J669" s="3">
        <v>0</v>
      </c>
      <c r="K669" s="3">
        <v>0</v>
      </c>
      <c r="L669" s="3">
        <v>939242.7</v>
      </c>
      <c r="M669" s="3">
        <v>181697.9</v>
      </c>
      <c r="N669" s="3">
        <v>8989795</v>
      </c>
      <c r="O669" s="3">
        <v>157444800</v>
      </c>
      <c r="P669" s="3">
        <v>91.590369999999993</v>
      </c>
      <c r="Q669" s="3">
        <v>0</v>
      </c>
      <c r="R669" s="3">
        <v>0</v>
      </c>
      <c r="S669" s="3">
        <v>0</v>
      </c>
      <c r="T669" s="3">
        <v>-721.26149999999996</v>
      </c>
      <c r="U669" s="3">
        <v>-489.13920000000002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124458.9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5696.0950000000003</v>
      </c>
      <c r="AK669" s="3">
        <v>12661.8</v>
      </c>
      <c r="AL669" s="3">
        <v>10289.799999999999</v>
      </c>
      <c r="AM669" s="3">
        <v>91871.17</v>
      </c>
      <c r="AN669" s="1" t="s">
        <v>46</v>
      </c>
    </row>
    <row r="670" spans="1:40" x14ac:dyDescent="0.25">
      <c r="A670" s="2">
        <v>30163</v>
      </c>
      <c r="B670" s="3">
        <v>22345.47</v>
      </c>
      <c r="C670" s="3">
        <v>0</v>
      </c>
      <c r="D670" s="3">
        <v>0</v>
      </c>
      <c r="E670" s="3">
        <v>18370.150000000001</v>
      </c>
      <c r="F670" s="3">
        <v>0.9</v>
      </c>
      <c r="G670" s="3">
        <v>-3975.3850000000002</v>
      </c>
      <c r="H670" s="3">
        <v>0</v>
      </c>
      <c r="I670" s="3">
        <v>1788618</v>
      </c>
      <c r="J670" s="3">
        <v>0</v>
      </c>
      <c r="K670" s="3">
        <v>0</v>
      </c>
      <c r="L670" s="3">
        <v>911749.3</v>
      </c>
      <c r="M670" s="3">
        <v>168223.7</v>
      </c>
      <c r="N670" s="3">
        <v>8984947</v>
      </c>
      <c r="O670" s="3">
        <v>157437200</v>
      </c>
      <c r="P670" s="3">
        <v>91.627579999999995</v>
      </c>
      <c r="Q670" s="3">
        <v>0</v>
      </c>
      <c r="R670" s="3">
        <v>0</v>
      </c>
      <c r="S670" s="3">
        <v>0</v>
      </c>
      <c r="T670" s="3">
        <v>-721.02250000000004</v>
      </c>
      <c r="U670" s="3">
        <v>-488.37979999999999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111749.4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5310.3729999999996</v>
      </c>
      <c r="AK670" s="3">
        <v>12601.97</v>
      </c>
      <c r="AL670" s="3">
        <v>10161.200000000001</v>
      </c>
      <c r="AM670" s="3">
        <v>81860.03</v>
      </c>
      <c r="AN670" s="1" t="s">
        <v>46</v>
      </c>
    </row>
    <row r="671" spans="1:40" x14ac:dyDescent="0.25">
      <c r="A671" s="2">
        <v>30164</v>
      </c>
      <c r="B671" s="3">
        <v>23487.68</v>
      </c>
      <c r="C671" s="3">
        <v>0</v>
      </c>
      <c r="D671" s="3">
        <v>419.64179999999999</v>
      </c>
      <c r="E671" s="3">
        <v>19309.45</v>
      </c>
      <c r="F671" s="3">
        <v>1.2</v>
      </c>
      <c r="G671" s="3">
        <v>-3758.5590000000002</v>
      </c>
      <c r="H671" s="3">
        <v>0</v>
      </c>
      <c r="I671" s="3">
        <v>1700043</v>
      </c>
      <c r="J671" s="3">
        <v>0</v>
      </c>
      <c r="K671" s="3">
        <v>0</v>
      </c>
      <c r="L671" s="3">
        <v>873026.2</v>
      </c>
      <c r="M671" s="3">
        <v>162796.79999999999</v>
      </c>
      <c r="N671" s="3">
        <v>8979940</v>
      </c>
      <c r="O671" s="3">
        <v>157429800</v>
      </c>
      <c r="P671" s="3">
        <v>91.580250000000007</v>
      </c>
      <c r="Q671" s="3">
        <v>0</v>
      </c>
      <c r="R671" s="3">
        <v>0</v>
      </c>
      <c r="S671" s="3">
        <v>0</v>
      </c>
      <c r="T671" s="3">
        <v>-720.91459999999995</v>
      </c>
      <c r="U671" s="3">
        <v>-487.64060000000001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120456.8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5124.5079999999998</v>
      </c>
      <c r="AK671" s="3">
        <v>12585.45</v>
      </c>
      <c r="AL671" s="3">
        <v>10133.48</v>
      </c>
      <c r="AM671" s="3">
        <v>88574.31</v>
      </c>
      <c r="AN671" s="1" t="s">
        <v>46</v>
      </c>
    </row>
    <row r="672" spans="1:40" x14ac:dyDescent="0.25">
      <c r="A672" s="2">
        <v>30165</v>
      </c>
      <c r="B672" s="3">
        <v>17565.37</v>
      </c>
      <c r="C672" s="3">
        <v>0</v>
      </c>
      <c r="D672" s="3">
        <v>0</v>
      </c>
      <c r="E672" s="3">
        <v>13323.52</v>
      </c>
      <c r="F672" s="3">
        <v>1.2</v>
      </c>
      <c r="G672" s="3">
        <v>-4241.7520000000004</v>
      </c>
      <c r="H672" s="3">
        <v>0</v>
      </c>
      <c r="I672" s="3">
        <v>1641706</v>
      </c>
      <c r="J672" s="3">
        <v>0</v>
      </c>
      <c r="K672" s="3">
        <v>0</v>
      </c>
      <c r="L672" s="3">
        <v>870234.9</v>
      </c>
      <c r="M672" s="3">
        <v>138824.70000000001</v>
      </c>
      <c r="N672" s="3">
        <v>8974005</v>
      </c>
      <c r="O672" s="3">
        <v>157421900</v>
      </c>
      <c r="P672" s="3">
        <v>91.47072</v>
      </c>
      <c r="Q672" s="3">
        <v>0</v>
      </c>
      <c r="R672" s="3">
        <v>0</v>
      </c>
      <c r="S672" s="3">
        <v>0</v>
      </c>
      <c r="T672" s="3">
        <v>-720.54359999999997</v>
      </c>
      <c r="U672" s="3">
        <v>-486.91300000000001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80132.87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4131.777</v>
      </c>
      <c r="AK672" s="3">
        <v>12487.44</v>
      </c>
      <c r="AL672" s="3">
        <v>10070.36</v>
      </c>
      <c r="AM672" s="3">
        <v>58336.99</v>
      </c>
      <c r="AN672" s="1" t="s">
        <v>50</v>
      </c>
    </row>
    <row r="673" spans="1:40" x14ac:dyDescent="0.25">
      <c r="A673" s="2">
        <v>30166</v>
      </c>
      <c r="B673" s="3">
        <v>17574.240000000002</v>
      </c>
      <c r="C673" s="3">
        <v>0</v>
      </c>
      <c r="D673" s="3">
        <v>0</v>
      </c>
      <c r="E673" s="3">
        <v>13539.64</v>
      </c>
      <c r="F673" s="3">
        <v>1.2</v>
      </c>
      <c r="G673" s="3">
        <v>-4034.5039999999999</v>
      </c>
      <c r="H673" s="3">
        <v>0</v>
      </c>
      <c r="I673" s="3">
        <v>1583344</v>
      </c>
      <c r="J673" s="3">
        <v>0</v>
      </c>
      <c r="K673" s="3">
        <v>0</v>
      </c>
      <c r="L673" s="3">
        <v>851897.4</v>
      </c>
      <c r="M673" s="3">
        <v>131425.60000000001</v>
      </c>
      <c r="N673" s="3">
        <v>8967985</v>
      </c>
      <c r="O673" s="3">
        <v>157414200</v>
      </c>
      <c r="P673" s="3">
        <v>91.366249999999994</v>
      </c>
      <c r="Q673" s="3">
        <v>0</v>
      </c>
      <c r="R673" s="3">
        <v>0</v>
      </c>
      <c r="S673" s="3">
        <v>0</v>
      </c>
      <c r="T673" s="3">
        <v>-720.30129999999997</v>
      </c>
      <c r="U673" s="3">
        <v>-486.21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79090.759999999995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3923.4059999999999</v>
      </c>
      <c r="AK673" s="3">
        <v>12454.75</v>
      </c>
      <c r="AL673" s="3">
        <v>9946.3150000000005</v>
      </c>
      <c r="AM673" s="3">
        <v>58362.11</v>
      </c>
      <c r="AN673" s="1" t="s">
        <v>50</v>
      </c>
    </row>
    <row r="674" spans="1:40" x14ac:dyDescent="0.25">
      <c r="A674" s="2">
        <v>30167</v>
      </c>
      <c r="B674" s="3">
        <v>17222.939999999999</v>
      </c>
      <c r="C674" s="3">
        <v>0</v>
      </c>
      <c r="D674" s="3">
        <v>0</v>
      </c>
      <c r="E674" s="3">
        <v>13244.28</v>
      </c>
      <c r="F674" s="3">
        <v>1.2</v>
      </c>
      <c r="G674" s="3">
        <v>-3978.5740000000001</v>
      </c>
      <c r="H674" s="3">
        <v>0</v>
      </c>
      <c r="I674" s="3">
        <v>1524750</v>
      </c>
      <c r="J674" s="3">
        <v>0</v>
      </c>
      <c r="K674" s="3">
        <v>0</v>
      </c>
      <c r="L674" s="3">
        <v>829253.7</v>
      </c>
      <c r="M674" s="3">
        <v>127323</v>
      </c>
      <c r="N674" s="3">
        <v>8961874</v>
      </c>
      <c r="O674" s="3">
        <v>157406400</v>
      </c>
      <c r="P674" s="3">
        <v>91.267790000000005</v>
      </c>
      <c r="Q674" s="3">
        <v>0</v>
      </c>
      <c r="R674" s="3">
        <v>0</v>
      </c>
      <c r="S674" s="3">
        <v>0</v>
      </c>
      <c r="T674" s="3">
        <v>-720.11869999999999</v>
      </c>
      <c r="U674" s="3">
        <v>-485.53149999999999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80803.399999999994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3716.2930000000001</v>
      </c>
      <c r="AK674" s="3">
        <v>12422.79</v>
      </c>
      <c r="AL674" s="3">
        <v>9829.9570000000003</v>
      </c>
      <c r="AM674" s="3">
        <v>58594.52</v>
      </c>
      <c r="AN674" s="1" t="s">
        <v>50</v>
      </c>
    </row>
    <row r="675" spans="1:40" x14ac:dyDescent="0.25">
      <c r="A675" s="2">
        <v>30168</v>
      </c>
      <c r="B675" s="3">
        <v>16289.37</v>
      </c>
      <c r="C675" s="3">
        <v>0</v>
      </c>
      <c r="D675" s="3">
        <v>0</v>
      </c>
      <c r="E675" s="3">
        <v>12275.24</v>
      </c>
      <c r="F675" s="3">
        <v>1.2</v>
      </c>
      <c r="G675" s="3">
        <v>-4014.049</v>
      </c>
      <c r="H675" s="3">
        <v>0</v>
      </c>
      <c r="I675" s="3">
        <v>1468569</v>
      </c>
      <c r="J675" s="3">
        <v>0</v>
      </c>
      <c r="K675" s="3">
        <v>0</v>
      </c>
      <c r="L675" s="3">
        <v>805735.9</v>
      </c>
      <c r="M675" s="3">
        <v>122419.6</v>
      </c>
      <c r="N675" s="3">
        <v>8955804</v>
      </c>
      <c r="O675" s="3">
        <v>157398500</v>
      </c>
      <c r="P675" s="3">
        <v>91.176119999999997</v>
      </c>
      <c r="Q675" s="3">
        <v>0</v>
      </c>
      <c r="R675" s="3">
        <v>0</v>
      </c>
      <c r="S675" s="3">
        <v>0</v>
      </c>
      <c r="T675" s="3">
        <v>-719.94169999999997</v>
      </c>
      <c r="U675" s="3">
        <v>-484.875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81093.070000000007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3621.74</v>
      </c>
      <c r="AK675" s="3">
        <v>12387.71</v>
      </c>
      <c r="AL675" s="3">
        <v>9695.31</v>
      </c>
      <c r="AM675" s="3">
        <v>56180.98</v>
      </c>
      <c r="AN675" s="1" t="s">
        <v>50</v>
      </c>
    </row>
    <row r="676" spans="1:40" x14ac:dyDescent="0.25">
      <c r="A676" s="2">
        <v>30169</v>
      </c>
      <c r="B676" s="3">
        <v>17086.61</v>
      </c>
      <c r="C676" s="3">
        <v>0</v>
      </c>
      <c r="D676" s="3">
        <v>0</v>
      </c>
      <c r="E676" s="3">
        <v>13218.68</v>
      </c>
      <c r="F676" s="3">
        <v>1.2</v>
      </c>
      <c r="G676" s="3">
        <v>-3867.857</v>
      </c>
      <c r="H676" s="3">
        <v>0</v>
      </c>
      <c r="I676" s="3">
        <v>1404315</v>
      </c>
      <c r="J676" s="3">
        <v>0</v>
      </c>
      <c r="K676" s="3">
        <v>0</v>
      </c>
      <c r="L676" s="3">
        <v>770271.3</v>
      </c>
      <c r="M676" s="3">
        <v>123098.4</v>
      </c>
      <c r="N676" s="3">
        <v>8949895</v>
      </c>
      <c r="O676" s="3">
        <v>157390600</v>
      </c>
      <c r="P676" s="3">
        <v>91.090029999999999</v>
      </c>
      <c r="Q676" s="3">
        <v>0</v>
      </c>
      <c r="R676" s="3">
        <v>0</v>
      </c>
      <c r="S676" s="3">
        <v>0</v>
      </c>
      <c r="T676" s="3">
        <v>-719.86</v>
      </c>
      <c r="U676" s="3">
        <v>-484.24310000000003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94530.3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3668.9940000000001</v>
      </c>
      <c r="AK676" s="3">
        <v>12377.71</v>
      </c>
      <c r="AL676" s="3">
        <v>9580.4310000000005</v>
      </c>
      <c r="AM676" s="3">
        <v>64254.18</v>
      </c>
      <c r="AN676" s="1" t="s">
        <v>49</v>
      </c>
    </row>
    <row r="677" spans="1:40" x14ac:dyDescent="0.25">
      <c r="A677" s="2">
        <v>30170</v>
      </c>
      <c r="B677" s="3">
        <v>16749.77</v>
      </c>
      <c r="C677" s="3">
        <v>0</v>
      </c>
      <c r="D677" s="3">
        <v>0</v>
      </c>
      <c r="E677" s="3">
        <v>12859.41</v>
      </c>
      <c r="F677" s="3">
        <v>1.2</v>
      </c>
      <c r="G677" s="3">
        <v>-3890.2959999999998</v>
      </c>
      <c r="H677" s="3">
        <v>0</v>
      </c>
      <c r="I677" s="3">
        <v>1337355</v>
      </c>
      <c r="J677" s="3">
        <v>0</v>
      </c>
      <c r="K677" s="3">
        <v>0</v>
      </c>
      <c r="L677" s="3">
        <v>736320.8</v>
      </c>
      <c r="M677" s="3">
        <v>121146</v>
      </c>
      <c r="N677" s="3">
        <v>8943917</v>
      </c>
      <c r="O677" s="3">
        <v>157382800</v>
      </c>
      <c r="P677" s="3">
        <v>91.011089999999996</v>
      </c>
      <c r="Q677" s="3">
        <v>0</v>
      </c>
      <c r="R677" s="3">
        <v>0</v>
      </c>
      <c r="S677" s="3">
        <v>0</v>
      </c>
      <c r="T677" s="3">
        <v>-719.77760000000001</v>
      </c>
      <c r="U677" s="3">
        <v>-483.63299999999998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98735.79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3627.48</v>
      </c>
      <c r="AK677" s="3">
        <v>12359.92</v>
      </c>
      <c r="AL677" s="3">
        <v>9608.4449999999997</v>
      </c>
      <c r="AM677" s="3">
        <v>66959.53</v>
      </c>
      <c r="AN677" s="1" t="s">
        <v>49</v>
      </c>
    </row>
    <row r="678" spans="1:40" x14ac:dyDescent="0.25">
      <c r="A678" s="2">
        <v>30171</v>
      </c>
      <c r="B678" s="3">
        <v>14751.68</v>
      </c>
      <c r="C678" s="3">
        <v>0</v>
      </c>
      <c r="D678" s="3">
        <v>0</v>
      </c>
      <c r="E678" s="3">
        <v>10670.27</v>
      </c>
      <c r="F678" s="3">
        <v>1.2</v>
      </c>
      <c r="G678" s="3">
        <v>-4081.3589999999999</v>
      </c>
      <c r="H678" s="3">
        <v>0</v>
      </c>
      <c r="I678" s="3">
        <v>1283370</v>
      </c>
      <c r="J678" s="3">
        <v>0</v>
      </c>
      <c r="K678" s="3">
        <v>0</v>
      </c>
      <c r="L678" s="3">
        <v>719707.1</v>
      </c>
      <c r="M678" s="3">
        <v>112099</v>
      </c>
      <c r="N678" s="3">
        <v>8937741</v>
      </c>
      <c r="O678" s="3">
        <v>157374700</v>
      </c>
      <c r="P678" s="3">
        <v>90.940730000000002</v>
      </c>
      <c r="Q678" s="3">
        <v>0</v>
      </c>
      <c r="R678" s="3">
        <v>0</v>
      </c>
      <c r="S678" s="3">
        <v>0</v>
      </c>
      <c r="T678" s="3">
        <v>-719.6046</v>
      </c>
      <c r="U678" s="3">
        <v>-483.03989999999999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77898.3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3393.681</v>
      </c>
      <c r="AK678" s="3">
        <v>12315.83</v>
      </c>
      <c r="AL678" s="3">
        <v>9573.6139999999996</v>
      </c>
      <c r="AM678" s="3">
        <v>53985.41</v>
      </c>
      <c r="AN678" s="1" t="s">
        <v>49</v>
      </c>
    </row>
    <row r="679" spans="1:40" x14ac:dyDescent="0.25">
      <c r="A679" s="2">
        <v>30172</v>
      </c>
      <c r="B679" s="3">
        <v>14566.44</v>
      </c>
      <c r="C679" s="3">
        <v>0</v>
      </c>
      <c r="D679" s="3">
        <v>0</v>
      </c>
      <c r="E679" s="3">
        <v>10553.27</v>
      </c>
      <c r="F679" s="3">
        <v>1.2</v>
      </c>
      <c r="G679" s="3">
        <v>-4013.1190000000001</v>
      </c>
      <c r="H679" s="3">
        <v>0</v>
      </c>
      <c r="I679" s="3">
        <v>1230637</v>
      </c>
      <c r="J679" s="3">
        <v>0</v>
      </c>
      <c r="K679" s="3">
        <v>0</v>
      </c>
      <c r="L679" s="3">
        <v>695350</v>
      </c>
      <c r="M679" s="3">
        <v>108425.9</v>
      </c>
      <c r="N679" s="3">
        <v>8931466</v>
      </c>
      <c r="O679" s="3">
        <v>157366800</v>
      </c>
      <c r="P679" s="3">
        <v>90.877740000000003</v>
      </c>
      <c r="Q679" s="3">
        <v>0</v>
      </c>
      <c r="R679" s="3">
        <v>0</v>
      </c>
      <c r="S679" s="3">
        <v>0</v>
      </c>
      <c r="T679" s="3">
        <v>-719.47450000000003</v>
      </c>
      <c r="U679" s="3">
        <v>-482.4667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79208.28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3297.79</v>
      </c>
      <c r="AK679" s="3">
        <v>12295.84</v>
      </c>
      <c r="AL679" s="3">
        <v>9575.5580000000009</v>
      </c>
      <c r="AM679" s="3">
        <v>52732.94</v>
      </c>
      <c r="AN679" s="1" t="s">
        <v>49</v>
      </c>
    </row>
    <row r="680" spans="1:40" x14ac:dyDescent="0.25">
      <c r="A680" s="2">
        <v>30173</v>
      </c>
      <c r="B680" s="3">
        <v>13729.33</v>
      </c>
      <c r="C680" s="3">
        <v>0</v>
      </c>
      <c r="D680" s="3">
        <v>0</v>
      </c>
      <c r="E680" s="3">
        <v>9679.1239999999998</v>
      </c>
      <c r="F680" s="3">
        <v>1.2</v>
      </c>
      <c r="G680" s="3">
        <v>-4050.1610000000001</v>
      </c>
      <c r="H680" s="3">
        <v>0</v>
      </c>
      <c r="I680" s="3">
        <v>1182179</v>
      </c>
      <c r="J680" s="3">
        <v>0</v>
      </c>
      <c r="K680" s="3">
        <v>0</v>
      </c>
      <c r="L680" s="3">
        <v>675354.7</v>
      </c>
      <c r="M680" s="3">
        <v>103232.2</v>
      </c>
      <c r="N680" s="3">
        <v>8925286</v>
      </c>
      <c r="O680" s="3">
        <v>157358700</v>
      </c>
      <c r="P680" s="3">
        <v>90.822199999999995</v>
      </c>
      <c r="Q680" s="3">
        <v>0</v>
      </c>
      <c r="R680" s="3">
        <v>0</v>
      </c>
      <c r="S680" s="3">
        <v>0</v>
      </c>
      <c r="T680" s="3">
        <v>-719.33360000000005</v>
      </c>
      <c r="U680" s="3">
        <v>-481.91140000000001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72987.59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3248.7779999999998</v>
      </c>
      <c r="AK680" s="3">
        <v>12268.54</v>
      </c>
      <c r="AL680" s="3">
        <v>9432.0650000000005</v>
      </c>
      <c r="AM680" s="3">
        <v>48457.74</v>
      </c>
      <c r="AN680" s="1" t="s">
        <v>49</v>
      </c>
    </row>
    <row r="681" spans="1:40" x14ac:dyDescent="0.25">
      <c r="A681" s="2">
        <v>30174</v>
      </c>
      <c r="B681" s="3">
        <v>13845.03</v>
      </c>
      <c r="C681" s="3">
        <v>0</v>
      </c>
      <c r="D681" s="3">
        <v>0</v>
      </c>
      <c r="E681" s="3">
        <v>9871.14</v>
      </c>
      <c r="F681" s="3">
        <v>1.2</v>
      </c>
      <c r="G681" s="3">
        <v>-3973.8470000000002</v>
      </c>
      <c r="H681" s="3">
        <v>0</v>
      </c>
      <c r="I681" s="3">
        <v>1131721</v>
      </c>
      <c r="J681" s="3">
        <v>0</v>
      </c>
      <c r="K681" s="3">
        <v>0</v>
      </c>
      <c r="L681" s="3">
        <v>652019.19999999995</v>
      </c>
      <c r="M681" s="3">
        <v>101676.5</v>
      </c>
      <c r="N681" s="3">
        <v>8919189</v>
      </c>
      <c r="O681" s="3">
        <v>157350600</v>
      </c>
      <c r="P681" s="3">
        <v>90.774889999999999</v>
      </c>
      <c r="Q681" s="3">
        <v>0</v>
      </c>
      <c r="R681" s="3">
        <v>0</v>
      </c>
      <c r="S681" s="3">
        <v>0</v>
      </c>
      <c r="T681" s="3">
        <v>-719.24040000000002</v>
      </c>
      <c r="U681" s="3">
        <v>-481.37490000000003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74526.97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3205.5479999999998</v>
      </c>
      <c r="AK681" s="3">
        <v>12254.07</v>
      </c>
      <c r="AL681" s="3">
        <v>9305.4639999999999</v>
      </c>
      <c r="AM681" s="3">
        <v>50458.05</v>
      </c>
      <c r="AN681" s="1" t="s">
        <v>49</v>
      </c>
    </row>
    <row r="682" spans="1:40" x14ac:dyDescent="0.25">
      <c r="A682" s="2">
        <v>30175</v>
      </c>
      <c r="B682" s="3">
        <v>12844.78</v>
      </c>
      <c r="C682" s="3">
        <v>0</v>
      </c>
      <c r="D682" s="3">
        <v>0</v>
      </c>
      <c r="E682" s="3">
        <v>8792.5319999999992</v>
      </c>
      <c r="F682" s="3">
        <v>1.2</v>
      </c>
      <c r="G682" s="3">
        <v>-4052.2190000000001</v>
      </c>
      <c r="H682" s="3">
        <v>0</v>
      </c>
      <c r="I682" s="3">
        <v>1087092</v>
      </c>
      <c r="J682" s="3">
        <v>0</v>
      </c>
      <c r="K682" s="3">
        <v>0</v>
      </c>
      <c r="L682" s="3">
        <v>633875.4</v>
      </c>
      <c r="M682" s="3">
        <v>96292.96</v>
      </c>
      <c r="N682" s="3">
        <v>8913030</v>
      </c>
      <c r="O682" s="3">
        <v>157342300</v>
      </c>
      <c r="P682" s="3">
        <v>90.733059999999995</v>
      </c>
      <c r="Q682" s="3">
        <v>0</v>
      </c>
      <c r="R682" s="3">
        <v>0</v>
      </c>
      <c r="S682" s="3">
        <v>0</v>
      </c>
      <c r="T682" s="3">
        <v>-719.11189999999999</v>
      </c>
      <c r="U682" s="3">
        <v>-480.8544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68538.42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3051.4119999999998</v>
      </c>
      <c r="AK682" s="3">
        <v>12226.4</v>
      </c>
      <c r="AL682" s="3">
        <v>9213.0939999999991</v>
      </c>
      <c r="AM682" s="3">
        <v>44628.49</v>
      </c>
      <c r="AN682" s="1" t="s">
        <v>50</v>
      </c>
    </row>
    <row r="683" spans="1:40" x14ac:dyDescent="0.25">
      <c r="A683" s="2">
        <v>30176</v>
      </c>
      <c r="B683" s="3">
        <v>12298.18</v>
      </c>
      <c r="C683" s="3">
        <v>0</v>
      </c>
      <c r="D683" s="3">
        <v>0</v>
      </c>
      <c r="E683" s="3">
        <v>8279.6</v>
      </c>
      <c r="F683" s="3">
        <v>1.2</v>
      </c>
      <c r="G683" s="3">
        <v>-4018.567</v>
      </c>
      <c r="H683" s="3">
        <v>0</v>
      </c>
      <c r="I683" s="3">
        <v>1043813</v>
      </c>
      <c r="J683" s="3">
        <v>0</v>
      </c>
      <c r="K683" s="3">
        <v>0</v>
      </c>
      <c r="L683" s="3">
        <v>617927.5</v>
      </c>
      <c r="M683" s="3">
        <v>92030.25</v>
      </c>
      <c r="N683" s="3">
        <v>8906854</v>
      </c>
      <c r="O683" s="3">
        <v>157333500</v>
      </c>
      <c r="P683" s="3">
        <v>90.700040000000001</v>
      </c>
      <c r="Q683" s="3">
        <v>0</v>
      </c>
      <c r="R683" s="3">
        <v>0</v>
      </c>
      <c r="S683" s="3">
        <v>0</v>
      </c>
      <c r="T683" s="3">
        <v>-718.98749999999995</v>
      </c>
      <c r="U683" s="3">
        <v>-934.41989999999998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64508.15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2899.5410000000002</v>
      </c>
      <c r="AK683" s="3">
        <v>12197.01</v>
      </c>
      <c r="AL683" s="3">
        <v>9078.6270000000004</v>
      </c>
      <c r="AM683" s="3">
        <v>43279.48</v>
      </c>
      <c r="AN683" s="1" t="s">
        <v>49</v>
      </c>
    </row>
    <row r="684" spans="1:40" x14ac:dyDescent="0.25">
      <c r="A684" s="2">
        <v>30177</v>
      </c>
      <c r="B684" s="3">
        <v>11650.74</v>
      </c>
      <c r="C684" s="3">
        <v>0</v>
      </c>
      <c r="D684" s="3">
        <v>0</v>
      </c>
      <c r="E684" s="3">
        <v>7627.1229999999996</v>
      </c>
      <c r="F684" s="3">
        <v>1.2</v>
      </c>
      <c r="G684" s="3">
        <v>-4023.6060000000002</v>
      </c>
      <c r="H684" s="3">
        <v>0</v>
      </c>
      <c r="I684" s="3">
        <v>1003690</v>
      </c>
      <c r="J684" s="3">
        <v>0</v>
      </c>
      <c r="K684" s="3">
        <v>0</v>
      </c>
      <c r="L684" s="3">
        <v>606273.4</v>
      </c>
      <c r="M684" s="3">
        <v>87290.3</v>
      </c>
      <c r="N684" s="3">
        <v>8900586</v>
      </c>
      <c r="O684" s="3">
        <v>157324700</v>
      </c>
      <c r="P684" s="3">
        <v>90.679310000000001</v>
      </c>
      <c r="Q684" s="3">
        <v>0</v>
      </c>
      <c r="R684" s="3">
        <v>0</v>
      </c>
      <c r="S684" s="3">
        <v>0</v>
      </c>
      <c r="T684" s="3">
        <v>-718.92430000000002</v>
      </c>
      <c r="U684" s="3">
        <v>-916.81590000000006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58290.22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2769.2060000000001</v>
      </c>
      <c r="AK684" s="3">
        <v>12169</v>
      </c>
      <c r="AL684" s="3">
        <v>9040.9</v>
      </c>
      <c r="AM684" s="3">
        <v>40123.4</v>
      </c>
      <c r="AN684" s="1" t="s">
        <v>49</v>
      </c>
    </row>
    <row r="685" spans="1:40" x14ac:dyDescent="0.25">
      <c r="A685" s="2">
        <v>30178</v>
      </c>
      <c r="B685" s="3">
        <v>11831.12</v>
      </c>
      <c r="C685" s="3">
        <v>0</v>
      </c>
      <c r="D685" s="3">
        <v>0</v>
      </c>
      <c r="E685" s="3">
        <v>7893.8739999999998</v>
      </c>
      <c r="F685" s="3">
        <v>1.2</v>
      </c>
      <c r="G685" s="3">
        <v>-3937.241</v>
      </c>
      <c r="H685" s="3">
        <v>0</v>
      </c>
      <c r="I685" s="3">
        <v>960993.4</v>
      </c>
      <c r="J685" s="3">
        <v>0</v>
      </c>
      <c r="K685" s="3">
        <v>0</v>
      </c>
      <c r="L685" s="3">
        <v>589222.1</v>
      </c>
      <c r="M685" s="3">
        <v>86411.91</v>
      </c>
      <c r="N685" s="3">
        <v>8894296</v>
      </c>
      <c r="O685" s="3">
        <v>157316100</v>
      </c>
      <c r="P685" s="3">
        <v>90.663659999999993</v>
      </c>
      <c r="Q685" s="3">
        <v>0</v>
      </c>
      <c r="R685" s="3">
        <v>0</v>
      </c>
      <c r="S685" s="3">
        <v>0</v>
      </c>
      <c r="T685" s="3">
        <v>-718.91189999999995</v>
      </c>
      <c r="U685" s="3">
        <v>-911.75189999999998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62120.14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2766.2629999999999</v>
      </c>
      <c r="AK685" s="3">
        <v>12154.3</v>
      </c>
      <c r="AL685" s="3">
        <v>9059.09</v>
      </c>
      <c r="AM685" s="3">
        <v>42696.1</v>
      </c>
      <c r="AN685" s="1" t="s">
        <v>49</v>
      </c>
    </row>
    <row r="686" spans="1:40" x14ac:dyDescent="0.25">
      <c r="A686" s="2">
        <v>30179</v>
      </c>
      <c r="B686" s="3">
        <v>10939.93</v>
      </c>
      <c r="C686" s="3">
        <v>0</v>
      </c>
      <c r="D686" s="3">
        <v>0</v>
      </c>
      <c r="E686" s="3">
        <v>6926.9269999999997</v>
      </c>
      <c r="F686" s="3">
        <v>1.2</v>
      </c>
      <c r="G686" s="3">
        <v>-4013.0079999999998</v>
      </c>
      <c r="H686" s="3">
        <v>0</v>
      </c>
      <c r="I686" s="3">
        <v>922860.6</v>
      </c>
      <c r="J686" s="3">
        <v>0</v>
      </c>
      <c r="K686" s="3">
        <v>0</v>
      </c>
      <c r="L686" s="3">
        <v>576843.9</v>
      </c>
      <c r="M686" s="3">
        <v>81131.89</v>
      </c>
      <c r="N686" s="3">
        <v>8887935</v>
      </c>
      <c r="O686" s="3">
        <v>157307300</v>
      </c>
      <c r="P686" s="3">
        <v>90.658619999999999</v>
      </c>
      <c r="Q686" s="3">
        <v>0</v>
      </c>
      <c r="R686" s="3">
        <v>0</v>
      </c>
      <c r="S686" s="3">
        <v>0</v>
      </c>
      <c r="T686" s="3">
        <v>-718.85990000000004</v>
      </c>
      <c r="U686" s="3">
        <v>-908.25620000000004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58332.93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2657.848</v>
      </c>
      <c r="AK686" s="3">
        <v>12126.6</v>
      </c>
      <c r="AL686" s="3">
        <v>9022.2909999999993</v>
      </c>
      <c r="AM686" s="3">
        <v>38132.839999999997</v>
      </c>
      <c r="AN686" s="1" t="s">
        <v>49</v>
      </c>
    </row>
    <row r="687" spans="1:40" x14ac:dyDescent="0.25">
      <c r="A687" s="2">
        <v>30180</v>
      </c>
      <c r="B687" s="3">
        <v>10725.1</v>
      </c>
      <c r="C687" s="3">
        <v>0</v>
      </c>
      <c r="D687" s="3">
        <v>0</v>
      </c>
      <c r="E687" s="3">
        <v>6745.4049999999997</v>
      </c>
      <c r="F687" s="3">
        <v>1.2</v>
      </c>
      <c r="G687" s="3">
        <v>-3979.723</v>
      </c>
      <c r="H687" s="3">
        <v>0</v>
      </c>
      <c r="I687" s="3">
        <v>887066.4</v>
      </c>
      <c r="J687" s="3">
        <v>0</v>
      </c>
      <c r="K687" s="3">
        <v>0</v>
      </c>
      <c r="L687" s="3">
        <v>558817.6</v>
      </c>
      <c r="M687" s="3">
        <v>77733.64</v>
      </c>
      <c r="N687" s="3">
        <v>8881599</v>
      </c>
      <c r="O687" s="3">
        <v>157298600</v>
      </c>
      <c r="P687" s="3">
        <v>90.659530000000004</v>
      </c>
      <c r="Q687" s="3">
        <v>0</v>
      </c>
      <c r="R687" s="3">
        <v>0</v>
      </c>
      <c r="S687" s="3">
        <v>0</v>
      </c>
      <c r="T687" s="3">
        <v>-718.82560000000001</v>
      </c>
      <c r="U687" s="3">
        <v>-905.12120000000004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59961.07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2619.873</v>
      </c>
      <c r="AK687" s="3">
        <v>12107.58</v>
      </c>
      <c r="AL687" s="3">
        <v>8958.7530000000006</v>
      </c>
      <c r="AM687" s="3">
        <v>35794.19</v>
      </c>
      <c r="AN687" s="1" t="s">
        <v>49</v>
      </c>
    </row>
    <row r="688" spans="1:40" x14ac:dyDescent="0.25">
      <c r="A688" s="2">
        <v>30181</v>
      </c>
      <c r="B688" s="3">
        <v>10479.08</v>
      </c>
      <c r="C688" s="3">
        <v>0</v>
      </c>
      <c r="D688" s="3">
        <v>0</v>
      </c>
      <c r="E688" s="3">
        <v>6516.7690000000002</v>
      </c>
      <c r="F688" s="3">
        <v>1.2</v>
      </c>
      <c r="G688" s="3">
        <v>-3962.3359999999998</v>
      </c>
      <c r="H688" s="3">
        <v>0</v>
      </c>
      <c r="I688" s="3">
        <v>850954.8</v>
      </c>
      <c r="J688" s="3">
        <v>0</v>
      </c>
      <c r="K688" s="3">
        <v>0</v>
      </c>
      <c r="L688" s="3">
        <v>541068.30000000005</v>
      </c>
      <c r="M688" s="3">
        <v>74857.429999999993</v>
      </c>
      <c r="N688" s="3">
        <v>8875309</v>
      </c>
      <c r="O688" s="3">
        <v>157289800</v>
      </c>
      <c r="P688" s="3">
        <v>90.664630000000002</v>
      </c>
      <c r="Q688" s="3">
        <v>0</v>
      </c>
      <c r="R688" s="3">
        <v>0</v>
      </c>
      <c r="S688" s="3">
        <v>0</v>
      </c>
      <c r="T688" s="3">
        <v>-718.7998</v>
      </c>
      <c r="U688" s="3">
        <v>-902.15989999999999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59735.7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2574.748</v>
      </c>
      <c r="AK688" s="3">
        <v>12089.98</v>
      </c>
      <c r="AL688" s="3">
        <v>8868.2000000000007</v>
      </c>
      <c r="AM688" s="3">
        <v>36111.65</v>
      </c>
      <c r="AN688" s="1" t="s">
        <v>50</v>
      </c>
    </row>
    <row r="689" spans="1:40" x14ac:dyDescent="0.25">
      <c r="A689" s="2">
        <v>30182</v>
      </c>
      <c r="B689" s="3">
        <v>10037.75</v>
      </c>
      <c r="C689" s="3">
        <v>0</v>
      </c>
      <c r="D689" s="3">
        <v>0</v>
      </c>
      <c r="E689" s="3">
        <v>6062.5820000000003</v>
      </c>
      <c r="F689" s="3">
        <v>1.2</v>
      </c>
      <c r="G689" s="3">
        <v>-3975.1990000000001</v>
      </c>
      <c r="H689" s="3">
        <v>0</v>
      </c>
      <c r="I689" s="3">
        <v>816156.1</v>
      </c>
      <c r="J689" s="3">
        <v>0</v>
      </c>
      <c r="K689" s="3">
        <v>0</v>
      </c>
      <c r="L689" s="3">
        <v>525290.5</v>
      </c>
      <c r="M689" s="3">
        <v>70714.59</v>
      </c>
      <c r="N689" s="3">
        <v>8869006</v>
      </c>
      <c r="O689" s="3">
        <v>157280900</v>
      </c>
      <c r="P689" s="3">
        <v>90.678070000000005</v>
      </c>
      <c r="Q689" s="3">
        <v>0</v>
      </c>
      <c r="R689" s="3">
        <v>0</v>
      </c>
      <c r="S689" s="3">
        <v>0</v>
      </c>
      <c r="T689" s="3">
        <v>-718.76459999999997</v>
      </c>
      <c r="U689" s="3">
        <v>-899.32899999999995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58231.34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2494.739</v>
      </c>
      <c r="AK689" s="3">
        <v>12069.36</v>
      </c>
      <c r="AL689" s="3">
        <v>8800.6010000000006</v>
      </c>
      <c r="AM689" s="3">
        <v>34798.660000000003</v>
      </c>
      <c r="AN689" s="1" t="s">
        <v>46</v>
      </c>
    </row>
    <row r="690" spans="1:40" x14ac:dyDescent="0.25">
      <c r="A690" s="2">
        <v>30183</v>
      </c>
      <c r="B690" s="3">
        <v>9822.0249999999996</v>
      </c>
      <c r="C690" s="3">
        <v>0</v>
      </c>
      <c r="D690" s="3">
        <v>0</v>
      </c>
      <c r="E690" s="3">
        <v>5851.518</v>
      </c>
      <c r="F690" s="3">
        <v>1.2</v>
      </c>
      <c r="G690" s="3">
        <v>-3970.5439999999999</v>
      </c>
      <c r="H690" s="3">
        <v>0</v>
      </c>
      <c r="I690" s="3">
        <v>781330.6</v>
      </c>
      <c r="J690" s="3">
        <v>0</v>
      </c>
      <c r="K690" s="3">
        <v>0</v>
      </c>
      <c r="L690" s="3">
        <v>508822</v>
      </c>
      <c r="M690" s="3">
        <v>67683.350000000006</v>
      </c>
      <c r="N690" s="3">
        <v>8862420</v>
      </c>
      <c r="O690" s="3">
        <v>157272000</v>
      </c>
      <c r="P690" s="3">
        <v>90.692490000000006</v>
      </c>
      <c r="Q690" s="3">
        <v>0</v>
      </c>
      <c r="R690" s="3">
        <v>0</v>
      </c>
      <c r="S690" s="3">
        <v>0</v>
      </c>
      <c r="T690" s="3">
        <v>-718.73739999999998</v>
      </c>
      <c r="U690" s="3">
        <v>-896.61559999999997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58342.7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2170.2040000000002</v>
      </c>
      <c r="AK690" s="3">
        <v>12039.01</v>
      </c>
      <c r="AL690" s="3">
        <v>8758.67</v>
      </c>
      <c r="AM690" s="3">
        <v>34825.47</v>
      </c>
      <c r="AN690" s="1" t="s">
        <v>46</v>
      </c>
    </row>
    <row r="691" spans="1:40" x14ac:dyDescent="0.25">
      <c r="A691" s="2">
        <v>30184</v>
      </c>
      <c r="B691" s="3">
        <v>9583.1839999999993</v>
      </c>
      <c r="C691" s="3">
        <v>0</v>
      </c>
      <c r="D691" s="3">
        <v>0</v>
      </c>
      <c r="E691" s="3">
        <v>5615.652</v>
      </c>
      <c r="F691" s="3">
        <v>1.2</v>
      </c>
      <c r="G691" s="3">
        <v>-3967.57</v>
      </c>
      <c r="H691" s="3">
        <v>0</v>
      </c>
      <c r="I691" s="3">
        <v>746734.4</v>
      </c>
      <c r="J691" s="3">
        <v>0</v>
      </c>
      <c r="K691" s="3">
        <v>0</v>
      </c>
      <c r="L691" s="3">
        <v>493478.5</v>
      </c>
      <c r="M691" s="3">
        <v>64304.13</v>
      </c>
      <c r="N691" s="3">
        <v>8855797</v>
      </c>
      <c r="O691" s="3">
        <v>157263100</v>
      </c>
      <c r="P691" s="3">
        <v>90.713750000000005</v>
      </c>
      <c r="Q691" s="3">
        <v>0</v>
      </c>
      <c r="R691" s="3">
        <v>0</v>
      </c>
      <c r="S691" s="3">
        <v>0</v>
      </c>
      <c r="T691" s="3">
        <v>-718.71370000000002</v>
      </c>
      <c r="U691" s="3">
        <v>-894.01110000000006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57633.94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2086.4180000000001</v>
      </c>
      <c r="AK691" s="3">
        <v>12016.81</v>
      </c>
      <c r="AL691" s="3">
        <v>8712.9709999999995</v>
      </c>
      <c r="AM691" s="3">
        <v>34596.269999999997</v>
      </c>
      <c r="AN691" s="1" t="s">
        <v>50</v>
      </c>
    </row>
    <row r="692" spans="1:40" x14ac:dyDescent="0.25">
      <c r="A692" s="2">
        <v>30185</v>
      </c>
      <c r="B692" s="3">
        <v>9488.5769999999993</v>
      </c>
      <c r="C692" s="3">
        <v>0</v>
      </c>
      <c r="D692" s="3">
        <v>0</v>
      </c>
      <c r="E692" s="3">
        <v>5542.5839999999998</v>
      </c>
      <c r="F692" s="3">
        <v>1.2</v>
      </c>
      <c r="G692" s="3">
        <v>-3946.0430000000001</v>
      </c>
      <c r="H692" s="3">
        <v>0</v>
      </c>
      <c r="I692" s="3">
        <v>710558.2</v>
      </c>
      <c r="J692" s="3">
        <v>0</v>
      </c>
      <c r="K692" s="3">
        <v>0</v>
      </c>
      <c r="L692" s="3">
        <v>475246.2</v>
      </c>
      <c r="M692" s="3">
        <v>61697.27</v>
      </c>
      <c r="N692" s="3">
        <v>8849161</v>
      </c>
      <c r="O692" s="3">
        <v>157254300</v>
      </c>
      <c r="P692" s="3">
        <v>90.736289999999997</v>
      </c>
      <c r="Q692" s="3">
        <v>0</v>
      </c>
      <c r="R692" s="3">
        <v>0</v>
      </c>
      <c r="S692" s="3">
        <v>0</v>
      </c>
      <c r="T692" s="3">
        <v>-718.70590000000004</v>
      </c>
      <c r="U692" s="3">
        <v>-891.50990000000002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61451.47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2020.4849999999999</v>
      </c>
      <c r="AK692" s="3">
        <v>11999.01</v>
      </c>
      <c r="AL692" s="3">
        <v>8659.1029999999992</v>
      </c>
      <c r="AM692" s="3">
        <v>36176.19</v>
      </c>
      <c r="AN692" s="1" t="s">
        <v>50</v>
      </c>
    </row>
    <row r="693" spans="1:40" x14ac:dyDescent="0.25">
      <c r="A693" s="2">
        <v>30186</v>
      </c>
      <c r="B693" s="3">
        <v>9123.7029999999995</v>
      </c>
      <c r="C693" s="3">
        <v>0</v>
      </c>
      <c r="D693" s="3">
        <v>0</v>
      </c>
      <c r="E693" s="3">
        <v>5158.424</v>
      </c>
      <c r="F693" s="3">
        <v>1.2</v>
      </c>
      <c r="G693" s="3">
        <v>-3965.3240000000001</v>
      </c>
      <c r="H693" s="3">
        <v>0</v>
      </c>
      <c r="I693" s="3">
        <v>675029.6</v>
      </c>
      <c r="J693" s="3">
        <v>0</v>
      </c>
      <c r="K693" s="3">
        <v>0</v>
      </c>
      <c r="L693" s="3">
        <v>458845.2</v>
      </c>
      <c r="M693" s="3">
        <v>57459.64</v>
      </c>
      <c r="N693" s="3">
        <v>8842372</v>
      </c>
      <c r="O693" s="3">
        <v>157245300</v>
      </c>
      <c r="P693" s="3">
        <v>90.760369999999995</v>
      </c>
      <c r="Q693" s="3">
        <v>0</v>
      </c>
      <c r="R693" s="3">
        <v>0</v>
      </c>
      <c r="S693" s="3">
        <v>0</v>
      </c>
      <c r="T693" s="3">
        <v>-718.68190000000004</v>
      </c>
      <c r="U693" s="3">
        <v>-889.10569999999996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61139.49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1848.36</v>
      </c>
      <c r="AK693" s="3">
        <v>11978.86</v>
      </c>
      <c r="AL693" s="3">
        <v>8641.1939999999995</v>
      </c>
      <c r="AM693" s="3">
        <v>35528.61</v>
      </c>
      <c r="AN693" s="1" t="s">
        <v>50</v>
      </c>
    </row>
    <row r="694" spans="1:40" x14ac:dyDescent="0.25">
      <c r="A694" s="2">
        <v>30187</v>
      </c>
      <c r="B694" s="3">
        <v>8543.0439999999999</v>
      </c>
      <c r="C694" s="3">
        <v>0</v>
      </c>
      <c r="D694" s="3">
        <v>0</v>
      </c>
      <c r="E694" s="3">
        <v>4536.7349999999997</v>
      </c>
      <c r="F694" s="3">
        <v>1.2</v>
      </c>
      <c r="G694" s="3">
        <v>-4006.3539999999998</v>
      </c>
      <c r="H694" s="3">
        <v>0</v>
      </c>
      <c r="I694" s="3">
        <v>643702.6</v>
      </c>
      <c r="J694" s="3">
        <v>0</v>
      </c>
      <c r="K694" s="3">
        <v>0</v>
      </c>
      <c r="L694" s="3">
        <v>448612</v>
      </c>
      <c r="M694" s="3">
        <v>51417.8</v>
      </c>
      <c r="N694" s="3">
        <v>8835491</v>
      </c>
      <c r="O694" s="3">
        <v>157236300</v>
      </c>
      <c r="P694" s="3">
        <v>90.793670000000006</v>
      </c>
      <c r="Q694" s="3">
        <v>0</v>
      </c>
      <c r="R694" s="3">
        <v>0</v>
      </c>
      <c r="S694" s="3">
        <v>0</v>
      </c>
      <c r="T694" s="3">
        <v>-718.63329999999996</v>
      </c>
      <c r="U694" s="3">
        <v>-886.79269999999997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53328.15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1692.511</v>
      </c>
      <c r="AK694" s="3">
        <v>11955.29</v>
      </c>
      <c r="AL694" s="3">
        <v>8576.3790000000008</v>
      </c>
      <c r="AM694" s="3">
        <v>31326.97</v>
      </c>
      <c r="AN694" s="1" t="s">
        <v>50</v>
      </c>
    </row>
    <row r="695" spans="1:40" x14ac:dyDescent="0.25">
      <c r="A695" s="2">
        <v>30188</v>
      </c>
      <c r="B695" s="3">
        <v>8014.6149999999998</v>
      </c>
      <c r="C695" s="3">
        <v>0</v>
      </c>
      <c r="D695" s="3">
        <v>0</v>
      </c>
      <c r="E695" s="3">
        <v>3988.8890000000001</v>
      </c>
      <c r="F695" s="3">
        <v>1.2</v>
      </c>
      <c r="G695" s="3">
        <v>-4025.7739999999999</v>
      </c>
      <c r="H695" s="3">
        <v>0</v>
      </c>
      <c r="I695" s="3">
        <v>616622.69999999995</v>
      </c>
      <c r="J695" s="3">
        <v>0</v>
      </c>
      <c r="K695" s="3">
        <v>0</v>
      </c>
      <c r="L695" s="3">
        <v>440985.4</v>
      </c>
      <c r="M695" s="3">
        <v>45441.49</v>
      </c>
      <c r="N695" s="3">
        <v>8828543</v>
      </c>
      <c r="O695" s="3">
        <v>157227300</v>
      </c>
      <c r="P695" s="3">
        <v>90.832530000000006</v>
      </c>
      <c r="Q695" s="3">
        <v>0</v>
      </c>
      <c r="R695" s="3">
        <v>0</v>
      </c>
      <c r="S695" s="3">
        <v>0</v>
      </c>
      <c r="T695" s="3">
        <v>-718.57249999999999</v>
      </c>
      <c r="U695" s="3">
        <v>-884.56659999999999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47082.559999999998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1543.903</v>
      </c>
      <c r="AK695" s="3">
        <v>11932.45</v>
      </c>
      <c r="AL695" s="3">
        <v>8494.8639999999996</v>
      </c>
      <c r="AM695" s="3">
        <v>27079.88</v>
      </c>
      <c r="AN695" s="1" t="s">
        <v>50</v>
      </c>
    </row>
    <row r="696" spans="1:40" x14ac:dyDescent="0.25">
      <c r="A696" s="2">
        <v>30189</v>
      </c>
      <c r="B696" s="3">
        <v>7812.6480000000001</v>
      </c>
      <c r="C696" s="3">
        <v>0</v>
      </c>
      <c r="D696" s="3">
        <v>0</v>
      </c>
      <c r="E696" s="3">
        <v>3817.567</v>
      </c>
      <c r="F696" s="3">
        <v>1.2</v>
      </c>
      <c r="G696" s="3">
        <v>-3995.1410000000001</v>
      </c>
      <c r="H696" s="3">
        <v>0</v>
      </c>
      <c r="I696" s="3">
        <v>589710.4</v>
      </c>
      <c r="J696" s="3">
        <v>0</v>
      </c>
      <c r="K696" s="3">
        <v>0</v>
      </c>
      <c r="L696" s="3">
        <v>431258.2</v>
      </c>
      <c r="M696" s="3">
        <v>42143.58</v>
      </c>
      <c r="N696" s="3">
        <v>8821547</v>
      </c>
      <c r="O696" s="3">
        <v>157218200</v>
      </c>
      <c r="P696" s="3">
        <v>90.872860000000003</v>
      </c>
      <c r="Q696" s="3">
        <v>0</v>
      </c>
      <c r="R696" s="3">
        <v>0</v>
      </c>
      <c r="S696" s="3">
        <v>0</v>
      </c>
      <c r="T696" s="3">
        <v>-718.52509999999995</v>
      </c>
      <c r="U696" s="3">
        <v>-882.42499999999995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46574.81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1459.634</v>
      </c>
      <c r="AK696" s="3">
        <v>11914.64</v>
      </c>
      <c r="AL696" s="3">
        <v>8459.33</v>
      </c>
      <c r="AM696" s="3">
        <v>26912.29</v>
      </c>
      <c r="AN696" s="1" t="s">
        <v>46</v>
      </c>
    </row>
    <row r="697" spans="1:40" x14ac:dyDescent="0.25">
      <c r="A697" s="2">
        <v>30190</v>
      </c>
      <c r="B697" s="3">
        <v>7294.3469999999998</v>
      </c>
      <c r="C697" s="3">
        <v>0</v>
      </c>
      <c r="D697" s="3">
        <v>0</v>
      </c>
      <c r="E697" s="3">
        <v>3268.7280000000001</v>
      </c>
      <c r="F697" s="3">
        <v>1.2</v>
      </c>
      <c r="G697" s="3">
        <v>-4025.6849999999999</v>
      </c>
      <c r="H697" s="3">
        <v>0</v>
      </c>
      <c r="I697" s="3">
        <v>567445.4</v>
      </c>
      <c r="J697" s="3">
        <v>0</v>
      </c>
      <c r="K697" s="3">
        <v>0</v>
      </c>
      <c r="L697" s="3">
        <v>424124</v>
      </c>
      <c r="M697" s="3">
        <v>37483.379999999997</v>
      </c>
      <c r="N697" s="3">
        <v>8814407</v>
      </c>
      <c r="O697" s="3">
        <v>157209100</v>
      </c>
      <c r="P697" s="3">
        <v>90.919749999999993</v>
      </c>
      <c r="Q697" s="3">
        <v>0</v>
      </c>
      <c r="R697" s="3">
        <v>0</v>
      </c>
      <c r="S697" s="3">
        <v>0</v>
      </c>
      <c r="T697" s="3">
        <v>-718.49950000000001</v>
      </c>
      <c r="U697" s="3">
        <v>-880.3623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41435.69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1247.1759999999999</v>
      </c>
      <c r="AK697" s="3">
        <v>11892.05</v>
      </c>
      <c r="AL697" s="3">
        <v>8390.1119999999992</v>
      </c>
      <c r="AM697" s="3">
        <v>22264.99</v>
      </c>
      <c r="AN697" s="1" t="s">
        <v>46</v>
      </c>
    </row>
    <row r="698" spans="1:40" x14ac:dyDescent="0.25">
      <c r="A698" s="2">
        <v>30191</v>
      </c>
      <c r="B698" s="3">
        <v>7147.9889999999996</v>
      </c>
      <c r="C698" s="3">
        <v>0</v>
      </c>
      <c r="D698" s="3">
        <v>0</v>
      </c>
      <c r="E698" s="3">
        <v>3146.7539999999999</v>
      </c>
      <c r="F698" s="3">
        <v>1.2</v>
      </c>
      <c r="G698" s="3">
        <v>-4001.306</v>
      </c>
      <c r="H698" s="3">
        <v>0</v>
      </c>
      <c r="I698" s="3">
        <v>545913.9</v>
      </c>
      <c r="J698" s="3">
        <v>0</v>
      </c>
      <c r="K698" s="3">
        <v>0</v>
      </c>
      <c r="L698" s="3">
        <v>416832.6</v>
      </c>
      <c r="M698" s="3">
        <v>34930.57</v>
      </c>
      <c r="N698" s="3">
        <v>8807270</v>
      </c>
      <c r="O698" s="3">
        <v>157199900</v>
      </c>
      <c r="P698" s="3">
        <v>90.979190000000003</v>
      </c>
      <c r="Q698" s="3">
        <v>0</v>
      </c>
      <c r="R698" s="3">
        <v>0</v>
      </c>
      <c r="S698" s="3">
        <v>0</v>
      </c>
      <c r="T698" s="3">
        <v>-718.53380000000004</v>
      </c>
      <c r="U698" s="3">
        <v>-878.37639999999999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38917.9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1184.3589999999999</v>
      </c>
      <c r="AK698" s="3">
        <v>11873.21</v>
      </c>
      <c r="AL698" s="3">
        <v>8325.0159999999996</v>
      </c>
      <c r="AM698" s="3">
        <v>21531.52</v>
      </c>
      <c r="AN698" s="1" t="s">
        <v>50</v>
      </c>
    </row>
    <row r="699" spans="1:40" x14ac:dyDescent="0.25">
      <c r="A699" s="2">
        <v>30192</v>
      </c>
      <c r="B699" s="3">
        <v>6502.3860000000004</v>
      </c>
      <c r="C699" s="3">
        <v>0</v>
      </c>
      <c r="D699" s="3">
        <v>0</v>
      </c>
      <c r="E699" s="3">
        <v>2446.3020000000001</v>
      </c>
      <c r="F699" s="3">
        <v>1.2</v>
      </c>
      <c r="G699" s="3">
        <v>-4056.1640000000002</v>
      </c>
      <c r="H699" s="3">
        <v>0</v>
      </c>
      <c r="I699" s="3">
        <v>532552.4</v>
      </c>
      <c r="J699" s="3">
        <v>0</v>
      </c>
      <c r="K699" s="3">
        <v>0</v>
      </c>
      <c r="L699" s="3">
        <v>422578.9</v>
      </c>
      <c r="M699" s="3">
        <v>28591.11</v>
      </c>
      <c r="N699" s="3">
        <v>8799903</v>
      </c>
      <c r="O699" s="3">
        <v>157190800</v>
      </c>
      <c r="P699" s="3">
        <v>91.043819999999997</v>
      </c>
      <c r="Q699" s="3">
        <v>0</v>
      </c>
      <c r="R699" s="3">
        <v>0</v>
      </c>
      <c r="S699" s="3">
        <v>0</v>
      </c>
      <c r="T699" s="3">
        <v>-718.53219999999999</v>
      </c>
      <c r="U699" s="3">
        <v>-876.46119999999996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22419.38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937.90049999999997</v>
      </c>
      <c r="AK699" s="3">
        <v>11848.83</v>
      </c>
      <c r="AL699" s="3">
        <v>8307.8439999999991</v>
      </c>
      <c r="AM699" s="3">
        <v>13361.56</v>
      </c>
      <c r="AN699" s="1" t="s">
        <v>50</v>
      </c>
    </row>
    <row r="700" spans="1:40" x14ac:dyDescent="0.25">
      <c r="A700" s="2">
        <v>30193</v>
      </c>
      <c r="B700" s="3">
        <v>6574.6040000000003</v>
      </c>
      <c r="C700" s="3">
        <v>0</v>
      </c>
      <c r="D700" s="3">
        <v>0</v>
      </c>
      <c r="E700" s="3">
        <v>2588.9110000000001</v>
      </c>
      <c r="F700" s="3">
        <v>1.2</v>
      </c>
      <c r="G700" s="3">
        <v>-3985.77</v>
      </c>
      <c r="H700" s="3">
        <v>0</v>
      </c>
      <c r="I700" s="3">
        <v>518688.6</v>
      </c>
      <c r="J700" s="3">
        <v>0</v>
      </c>
      <c r="K700" s="3">
        <v>0</v>
      </c>
      <c r="L700" s="3">
        <v>418347.2</v>
      </c>
      <c r="M700" s="3">
        <v>28436.31</v>
      </c>
      <c r="N700" s="3">
        <v>8792625</v>
      </c>
      <c r="O700" s="3">
        <v>157181600</v>
      </c>
      <c r="P700" s="3">
        <v>91.111289999999997</v>
      </c>
      <c r="Q700" s="3">
        <v>0</v>
      </c>
      <c r="R700" s="3">
        <v>0</v>
      </c>
      <c r="S700" s="3">
        <v>0</v>
      </c>
      <c r="T700" s="3">
        <v>-718.56449999999995</v>
      </c>
      <c r="U700" s="3">
        <v>-874.61699999999996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26534.49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961.44569999999999</v>
      </c>
      <c r="AK700" s="3">
        <v>11834.64</v>
      </c>
      <c r="AL700" s="3">
        <v>8243.0589999999993</v>
      </c>
      <c r="AM700" s="3">
        <v>13863.73</v>
      </c>
      <c r="AN700" s="1" t="s">
        <v>50</v>
      </c>
    </row>
    <row r="701" spans="1:40" x14ac:dyDescent="0.25">
      <c r="A701" s="2">
        <v>30194</v>
      </c>
      <c r="B701" s="3">
        <v>6496.8620000000001</v>
      </c>
      <c r="C701" s="3">
        <v>0</v>
      </c>
      <c r="D701" s="3">
        <v>0</v>
      </c>
      <c r="E701" s="3">
        <v>2530.7109999999998</v>
      </c>
      <c r="F701" s="3">
        <v>1.2</v>
      </c>
      <c r="G701" s="3">
        <v>-3966.2249999999999</v>
      </c>
      <c r="H701" s="3">
        <v>0</v>
      </c>
      <c r="I701" s="3">
        <v>502818.6</v>
      </c>
      <c r="J701" s="3">
        <v>0</v>
      </c>
      <c r="K701" s="3">
        <v>0</v>
      </c>
      <c r="L701" s="3">
        <v>411971</v>
      </c>
      <c r="M701" s="3">
        <v>27844.49</v>
      </c>
      <c r="N701" s="3">
        <v>8785289</v>
      </c>
      <c r="O701" s="3">
        <v>157172400</v>
      </c>
      <c r="P701" s="3">
        <v>91.180139999999994</v>
      </c>
      <c r="Q701" s="3">
        <v>0</v>
      </c>
      <c r="R701" s="3">
        <v>0</v>
      </c>
      <c r="S701" s="3">
        <v>0</v>
      </c>
      <c r="T701" s="3">
        <v>-718.60599999999999</v>
      </c>
      <c r="U701" s="3">
        <v>-872.83939999999996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31256.53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870.75670000000002</v>
      </c>
      <c r="AK701" s="3">
        <v>11819.84</v>
      </c>
      <c r="AL701" s="3">
        <v>8210.5370000000003</v>
      </c>
      <c r="AM701" s="3">
        <v>15870.07</v>
      </c>
      <c r="AN701" s="1" t="s">
        <v>50</v>
      </c>
    </row>
    <row r="702" spans="1:40" x14ac:dyDescent="0.25">
      <c r="A702" s="2">
        <v>30195</v>
      </c>
      <c r="B702" s="3">
        <v>6493.1459999999997</v>
      </c>
      <c r="C702" s="3">
        <v>0</v>
      </c>
      <c r="D702" s="3">
        <v>0</v>
      </c>
      <c r="E702" s="3">
        <v>2497.6149999999998</v>
      </c>
      <c r="F702" s="3">
        <v>0.9</v>
      </c>
      <c r="G702" s="3">
        <v>-3995.616</v>
      </c>
      <c r="H702" s="3">
        <v>0</v>
      </c>
      <c r="I702" s="3">
        <v>484917.7</v>
      </c>
      <c r="J702" s="3">
        <v>0</v>
      </c>
      <c r="K702" s="3">
        <v>0</v>
      </c>
      <c r="L702" s="3">
        <v>405062.6</v>
      </c>
      <c r="M702" s="3">
        <v>27080.17</v>
      </c>
      <c r="N702" s="3">
        <v>8777938</v>
      </c>
      <c r="O702" s="3">
        <v>157163700</v>
      </c>
      <c r="P702" s="3">
        <v>91.250630000000001</v>
      </c>
      <c r="Q702" s="3">
        <v>0</v>
      </c>
      <c r="R702" s="3">
        <v>0</v>
      </c>
      <c r="S702" s="3">
        <v>0</v>
      </c>
      <c r="T702" s="3">
        <v>-718.65800000000002</v>
      </c>
      <c r="U702" s="3">
        <v>-403.81580000000002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34049.69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834.75630000000001</v>
      </c>
      <c r="AK702" s="3">
        <v>11808.39</v>
      </c>
      <c r="AL702" s="3">
        <v>8188.9459999999999</v>
      </c>
      <c r="AM702" s="3">
        <v>17900.87</v>
      </c>
      <c r="AN702" s="1" t="s">
        <v>50</v>
      </c>
    </row>
    <row r="703" spans="1:40" x14ac:dyDescent="0.25">
      <c r="A703" s="2">
        <v>30196</v>
      </c>
      <c r="B703" s="3">
        <v>6433.6779999999999</v>
      </c>
      <c r="C703" s="3">
        <v>0</v>
      </c>
      <c r="D703" s="3">
        <v>0</v>
      </c>
      <c r="E703" s="3">
        <v>2403.5749999999998</v>
      </c>
      <c r="F703" s="3">
        <v>0.95679250000000005</v>
      </c>
      <c r="G703" s="3">
        <v>-4031.0329999999999</v>
      </c>
      <c r="H703" s="3">
        <v>0</v>
      </c>
      <c r="I703" s="3">
        <v>466918.7</v>
      </c>
      <c r="J703" s="3">
        <v>0</v>
      </c>
      <c r="K703" s="3">
        <v>0</v>
      </c>
      <c r="L703" s="3">
        <v>395835</v>
      </c>
      <c r="M703" s="3">
        <v>25840.5</v>
      </c>
      <c r="N703" s="3">
        <v>8770559</v>
      </c>
      <c r="O703" s="3">
        <v>157154900</v>
      </c>
      <c r="P703" s="3">
        <v>92.171710000000004</v>
      </c>
      <c r="Q703" s="3">
        <v>0</v>
      </c>
      <c r="R703" s="3">
        <v>0</v>
      </c>
      <c r="S703" s="3">
        <v>0</v>
      </c>
      <c r="T703" s="3">
        <v>-718.71069999999997</v>
      </c>
      <c r="U703" s="3">
        <v>-403.50850000000003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37081.57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775.58330000000001</v>
      </c>
      <c r="AK703" s="3">
        <v>11794.43</v>
      </c>
      <c r="AL703" s="3">
        <v>8158.2520000000004</v>
      </c>
      <c r="AM703" s="3">
        <v>17998.990000000002</v>
      </c>
      <c r="AN703" s="1" t="s">
        <v>49</v>
      </c>
    </row>
    <row r="704" spans="1:40" x14ac:dyDescent="0.25">
      <c r="A704" s="2">
        <v>30197</v>
      </c>
      <c r="B704" s="3">
        <v>6422.5619999999999</v>
      </c>
      <c r="C704" s="3">
        <v>0</v>
      </c>
      <c r="D704" s="3">
        <v>0</v>
      </c>
      <c r="E704" s="3">
        <v>2383.9789999999998</v>
      </c>
      <c r="F704" s="3">
        <v>0.94692390000000004</v>
      </c>
      <c r="G704" s="3">
        <v>-4039.5720000000001</v>
      </c>
      <c r="H704" s="3">
        <v>0</v>
      </c>
      <c r="I704" s="3">
        <v>448148.3</v>
      </c>
      <c r="J704" s="3">
        <v>0</v>
      </c>
      <c r="K704" s="3">
        <v>0</v>
      </c>
      <c r="L704" s="3">
        <v>387110.40000000002</v>
      </c>
      <c r="M704" s="3">
        <v>25180.67</v>
      </c>
      <c r="N704" s="3">
        <v>8763166</v>
      </c>
      <c r="O704" s="3">
        <v>157146100</v>
      </c>
      <c r="P704" s="3">
        <v>93.15155</v>
      </c>
      <c r="Q704" s="3">
        <v>0</v>
      </c>
      <c r="R704" s="3">
        <v>0</v>
      </c>
      <c r="S704" s="3">
        <v>0</v>
      </c>
      <c r="T704" s="3">
        <v>-718.76499999999999</v>
      </c>
      <c r="U704" s="3">
        <v>-402.60120000000001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36792.769999999997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759.54309999999998</v>
      </c>
      <c r="AK704" s="3">
        <v>11781.38</v>
      </c>
      <c r="AL704" s="3">
        <v>8155.3239999999996</v>
      </c>
      <c r="AM704" s="3">
        <v>18770.39</v>
      </c>
      <c r="AN704" s="1" t="s">
        <v>49</v>
      </c>
    </row>
    <row r="705" spans="1:40" x14ac:dyDescent="0.25">
      <c r="A705" s="2">
        <v>30198</v>
      </c>
      <c r="B705" s="3">
        <v>6126.2550000000001</v>
      </c>
      <c r="C705" s="3">
        <v>0</v>
      </c>
      <c r="D705" s="3">
        <v>0</v>
      </c>
      <c r="E705" s="3">
        <v>2073.806</v>
      </c>
      <c r="F705" s="3">
        <v>0.93479270000000003</v>
      </c>
      <c r="G705" s="3">
        <v>-4053.2759999999998</v>
      </c>
      <c r="H705" s="3">
        <v>0</v>
      </c>
      <c r="I705" s="3">
        <v>433129.1</v>
      </c>
      <c r="J705" s="3">
        <v>0</v>
      </c>
      <c r="K705" s="3">
        <v>0</v>
      </c>
      <c r="L705" s="3">
        <v>383921.9</v>
      </c>
      <c r="M705" s="3">
        <v>22650.880000000001</v>
      </c>
      <c r="N705" s="3">
        <v>8755843</v>
      </c>
      <c r="O705" s="3">
        <v>157136800</v>
      </c>
      <c r="P705" s="3">
        <v>93.964299999999994</v>
      </c>
      <c r="Q705" s="3">
        <v>0</v>
      </c>
      <c r="R705" s="3">
        <v>0</v>
      </c>
      <c r="S705" s="3">
        <v>0</v>
      </c>
      <c r="T705" s="3">
        <v>-718.79589999999996</v>
      </c>
      <c r="U705" s="3">
        <v>-843.42570000000001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29699.43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720.60159999999996</v>
      </c>
      <c r="AK705" s="3">
        <v>11756.29</v>
      </c>
      <c r="AL705" s="3">
        <v>8047.57</v>
      </c>
      <c r="AM705" s="3">
        <v>15019.23</v>
      </c>
      <c r="AN705" s="1" t="s">
        <v>49</v>
      </c>
    </row>
    <row r="706" spans="1:40" x14ac:dyDescent="0.25">
      <c r="A706" s="2">
        <v>30199</v>
      </c>
      <c r="B706" s="3">
        <v>6020.3969999999999</v>
      </c>
      <c r="C706" s="3">
        <v>0</v>
      </c>
      <c r="D706" s="3">
        <v>0</v>
      </c>
      <c r="E706" s="3">
        <v>1986.848</v>
      </c>
      <c r="F706" s="3">
        <v>0.92482750000000002</v>
      </c>
      <c r="G706" s="3">
        <v>-4034.203</v>
      </c>
      <c r="H706" s="3">
        <v>0</v>
      </c>
      <c r="I706" s="3">
        <v>418442.4</v>
      </c>
      <c r="J706" s="3">
        <v>0</v>
      </c>
      <c r="K706" s="3">
        <v>0</v>
      </c>
      <c r="L706" s="3">
        <v>378574.4</v>
      </c>
      <c r="M706" s="3">
        <v>21162.6</v>
      </c>
      <c r="N706" s="3">
        <v>8748593</v>
      </c>
      <c r="O706" s="3">
        <v>157127400</v>
      </c>
      <c r="P706" s="3">
        <v>94.608059999999995</v>
      </c>
      <c r="Q706" s="3">
        <v>0</v>
      </c>
      <c r="R706" s="3">
        <v>0</v>
      </c>
      <c r="S706" s="3">
        <v>0</v>
      </c>
      <c r="T706" s="3">
        <v>-718.82590000000005</v>
      </c>
      <c r="U706" s="3">
        <v>-824.99090000000001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30583.7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689.78009999999995</v>
      </c>
      <c r="AK706" s="3">
        <v>11737.79</v>
      </c>
      <c r="AL706" s="3">
        <v>7942.9189999999999</v>
      </c>
      <c r="AM706" s="3">
        <v>14686.68</v>
      </c>
      <c r="AN706" s="1" t="s">
        <v>49</v>
      </c>
    </row>
    <row r="707" spans="1:40" x14ac:dyDescent="0.25">
      <c r="A707" s="2">
        <v>30200</v>
      </c>
      <c r="B707" s="3">
        <v>6009.0039999999999</v>
      </c>
      <c r="C707" s="3">
        <v>0</v>
      </c>
      <c r="D707" s="3">
        <v>0</v>
      </c>
      <c r="E707" s="3">
        <v>1999.0719999999999</v>
      </c>
      <c r="F707" s="3">
        <v>1.0909599999999999</v>
      </c>
      <c r="G707" s="3">
        <v>-4010.8139999999999</v>
      </c>
      <c r="H707" s="3">
        <v>0</v>
      </c>
      <c r="I707" s="3">
        <v>402068.3</v>
      </c>
      <c r="J707" s="3">
        <v>0</v>
      </c>
      <c r="K707" s="3">
        <v>0</v>
      </c>
      <c r="L707" s="3">
        <v>370116.5</v>
      </c>
      <c r="M707" s="3">
        <v>20755.32</v>
      </c>
      <c r="N707" s="3">
        <v>8741395</v>
      </c>
      <c r="O707" s="3">
        <v>157118000</v>
      </c>
      <c r="P707" s="3">
        <v>95.480149999999995</v>
      </c>
      <c r="Q707" s="3">
        <v>0</v>
      </c>
      <c r="R707" s="3">
        <v>0</v>
      </c>
      <c r="S707" s="3">
        <v>0</v>
      </c>
      <c r="T707" s="3">
        <v>-718.86210000000005</v>
      </c>
      <c r="U707" s="3">
        <v>-818.54380000000003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34287.879999999997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674.85050000000001</v>
      </c>
      <c r="AK707" s="3">
        <v>11722.49</v>
      </c>
      <c r="AL707" s="3">
        <v>7876.0950000000003</v>
      </c>
      <c r="AM707" s="3">
        <v>16374.1</v>
      </c>
      <c r="AN707" s="1" t="s">
        <v>49</v>
      </c>
    </row>
    <row r="708" spans="1:40" x14ac:dyDescent="0.25">
      <c r="A708" s="2">
        <v>30201</v>
      </c>
      <c r="B708" s="3">
        <v>5884.2780000000002</v>
      </c>
      <c r="C708" s="3">
        <v>0</v>
      </c>
      <c r="D708" s="3">
        <v>0</v>
      </c>
      <c r="E708" s="3">
        <v>1871.809</v>
      </c>
      <c r="F708" s="3">
        <v>1.075485</v>
      </c>
      <c r="G708" s="3">
        <v>-4014.1219999999998</v>
      </c>
      <c r="H708" s="3">
        <v>0</v>
      </c>
      <c r="I708" s="3">
        <v>386420.7</v>
      </c>
      <c r="J708" s="3">
        <v>0</v>
      </c>
      <c r="K708" s="3">
        <v>0</v>
      </c>
      <c r="L708" s="3">
        <v>363179.3</v>
      </c>
      <c r="M708" s="3">
        <v>19519.46</v>
      </c>
      <c r="N708" s="3">
        <v>8734197</v>
      </c>
      <c r="O708" s="3">
        <v>157108600</v>
      </c>
      <c r="P708" s="3">
        <v>97.099400000000003</v>
      </c>
      <c r="Q708" s="3">
        <v>0</v>
      </c>
      <c r="R708" s="3">
        <v>0</v>
      </c>
      <c r="S708" s="3">
        <v>0</v>
      </c>
      <c r="T708" s="3">
        <v>-718.89139999999998</v>
      </c>
      <c r="U708" s="3">
        <v>-813.57129999999995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33012.93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642.95339999999999</v>
      </c>
      <c r="AK708" s="3">
        <v>11706.91</v>
      </c>
      <c r="AL708" s="3">
        <v>7845.1329999999998</v>
      </c>
      <c r="AM708" s="3">
        <v>15647.6</v>
      </c>
      <c r="AN708" s="1" t="s">
        <v>49</v>
      </c>
    </row>
    <row r="709" spans="1:40" x14ac:dyDescent="0.25">
      <c r="A709" s="2">
        <v>30202</v>
      </c>
      <c r="B709" s="3">
        <v>5684.7470000000003</v>
      </c>
      <c r="C709" s="3">
        <v>0</v>
      </c>
      <c r="D709" s="3">
        <v>0</v>
      </c>
      <c r="E709" s="3">
        <v>1707.875</v>
      </c>
      <c r="F709" s="3">
        <v>1.0616239999999999</v>
      </c>
      <c r="G709" s="3">
        <v>-3977.6149999999998</v>
      </c>
      <c r="H709" s="3">
        <v>0</v>
      </c>
      <c r="I709" s="3">
        <v>372099.4</v>
      </c>
      <c r="J709" s="3">
        <v>0</v>
      </c>
      <c r="K709" s="3">
        <v>0</v>
      </c>
      <c r="L709" s="3">
        <v>356945.1</v>
      </c>
      <c r="M709" s="3">
        <v>17987.11</v>
      </c>
      <c r="N709" s="3">
        <v>8726948</v>
      </c>
      <c r="O709" s="3">
        <v>157098700</v>
      </c>
      <c r="P709" s="3">
        <v>97.813800000000001</v>
      </c>
      <c r="Q709" s="3">
        <v>0</v>
      </c>
      <c r="R709" s="3">
        <v>0</v>
      </c>
      <c r="S709" s="3">
        <v>0</v>
      </c>
      <c r="T709" s="3">
        <v>-718.90800000000002</v>
      </c>
      <c r="U709" s="3">
        <v>-1317.0719999999999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31533.87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529.18209999999999</v>
      </c>
      <c r="AK709" s="3">
        <v>11683.13</v>
      </c>
      <c r="AL709" s="3">
        <v>7780.9740000000002</v>
      </c>
      <c r="AM709" s="3">
        <v>14321.26</v>
      </c>
      <c r="AN709" s="1" t="s">
        <v>49</v>
      </c>
    </row>
    <row r="710" spans="1:40" x14ac:dyDescent="0.25">
      <c r="A710" s="2">
        <v>30203</v>
      </c>
      <c r="B710" s="3">
        <v>5562.9120000000003</v>
      </c>
      <c r="C710" s="3">
        <v>0</v>
      </c>
      <c r="D710" s="3">
        <v>0</v>
      </c>
      <c r="E710" s="3">
        <v>1615.8520000000001</v>
      </c>
      <c r="F710" s="3">
        <v>1.0548599999999999</v>
      </c>
      <c r="G710" s="3">
        <v>-3948.556</v>
      </c>
      <c r="H710" s="3">
        <v>0</v>
      </c>
      <c r="I710" s="3">
        <v>358263.6</v>
      </c>
      <c r="J710" s="3">
        <v>0</v>
      </c>
      <c r="K710" s="3">
        <v>0</v>
      </c>
      <c r="L710" s="3">
        <v>348777.8</v>
      </c>
      <c r="M710" s="3">
        <v>16981.54</v>
      </c>
      <c r="N710" s="3">
        <v>8719794</v>
      </c>
      <c r="O710" s="3">
        <v>157088700</v>
      </c>
      <c r="P710" s="3">
        <v>99.288749999999993</v>
      </c>
      <c r="Q710" s="3">
        <v>0</v>
      </c>
      <c r="R710" s="3">
        <v>0</v>
      </c>
      <c r="S710" s="3">
        <v>0</v>
      </c>
      <c r="T710" s="3">
        <v>-718.92340000000002</v>
      </c>
      <c r="U710" s="3">
        <v>-1283.9369999999999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32544.53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513.87580000000003</v>
      </c>
      <c r="AK710" s="3">
        <v>11665.46</v>
      </c>
      <c r="AL710" s="3">
        <v>7671.54</v>
      </c>
      <c r="AM710" s="3">
        <v>13835.88</v>
      </c>
      <c r="AN710" s="1" t="s">
        <v>49</v>
      </c>
    </row>
    <row r="711" spans="1:40" x14ac:dyDescent="0.25">
      <c r="A711" s="2">
        <v>30204</v>
      </c>
      <c r="B711" s="3">
        <v>5422.7830000000004</v>
      </c>
      <c r="C711" s="3">
        <v>0</v>
      </c>
      <c r="D711" s="3">
        <v>0</v>
      </c>
      <c r="E711" s="3">
        <v>1490.837</v>
      </c>
      <c r="F711" s="3">
        <v>1.048743</v>
      </c>
      <c r="G711" s="3">
        <v>-3933.5880000000002</v>
      </c>
      <c r="H711" s="3">
        <v>0</v>
      </c>
      <c r="I711" s="3">
        <v>345781.9</v>
      </c>
      <c r="J711" s="3">
        <v>0</v>
      </c>
      <c r="K711" s="3">
        <v>0</v>
      </c>
      <c r="L711" s="3">
        <v>344146.5</v>
      </c>
      <c r="M711" s="3">
        <v>15835.97</v>
      </c>
      <c r="N711" s="3">
        <v>8712709</v>
      </c>
      <c r="O711" s="3">
        <v>157078700</v>
      </c>
      <c r="P711" s="3">
        <v>100.9126</v>
      </c>
      <c r="Q711" s="3">
        <v>0</v>
      </c>
      <c r="R711" s="3">
        <v>0</v>
      </c>
      <c r="S711" s="3">
        <v>0</v>
      </c>
      <c r="T711" s="3">
        <v>-718.93330000000003</v>
      </c>
      <c r="U711" s="3">
        <v>-1273.645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27912.65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504.0874</v>
      </c>
      <c r="AK711" s="3">
        <v>11649</v>
      </c>
      <c r="AL711" s="3">
        <v>7592.5360000000001</v>
      </c>
      <c r="AM711" s="3">
        <v>12481.62</v>
      </c>
      <c r="AN711" s="1" t="s">
        <v>49</v>
      </c>
    </row>
    <row r="712" spans="1:40" x14ac:dyDescent="0.25">
      <c r="A712" s="2">
        <v>30205</v>
      </c>
      <c r="B712" s="3">
        <v>5202.8959999999997</v>
      </c>
      <c r="C712" s="3">
        <v>0</v>
      </c>
      <c r="D712" s="3">
        <v>0</v>
      </c>
      <c r="E712" s="3">
        <v>1269.809</v>
      </c>
      <c r="F712" s="3">
        <v>1.0426679999999999</v>
      </c>
      <c r="G712" s="3">
        <v>-3934.6320000000001</v>
      </c>
      <c r="H712" s="3">
        <v>0</v>
      </c>
      <c r="I712" s="3">
        <v>336809.3</v>
      </c>
      <c r="J712" s="3">
        <v>0</v>
      </c>
      <c r="K712" s="3">
        <v>0</v>
      </c>
      <c r="L712" s="3">
        <v>344291.2</v>
      </c>
      <c r="M712" s="3">
        <v>13938.84</v>
      </c>
      <c r="N712" s="3">
        <v>8705668</v>
      </c>
      <c r="O712" s="3">
        <v>157068700</v>
      </c>
      <c r="P712" s="3">
        <v>102.4452</v>
      </c>
      <c r="Q712" s="3">
        <v>0</v>
      </c>
      <c r="R712" s="3">
        <v>0</v>
      </c>
      <c r="S712" s="3">
        <v>0</v>
      </c>
      <c r="T712" s="3">
        <v>-718.93330000000003</v>
      </c>
      <c r="U712" s="3">
        <v>-1266.6130000000001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20629.91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457.14519999999999</v>
      </c>
      <c r="AK712" s="3">
        <v>11631.82</v>
      </c>
      <c r="AL712" s="3">
        <v>7501.2709999999997</v>
      </c>
      <c r="AM712" s="3">
        <v>8972.6550000000007</v>
      </c>
      <c r="AN712" s="1" t="s">
        <v>49</v>
      </c>
    </row>
    <row r="713" spans="1:40" x14ac:dyDescent="0.25">
      <c r="A713" s="2">
        <v>30206</v>
      </c>
      <c r="B713" s="3">
        <v>5090.7020000000002</v>
      </c>
      <c r="C713" s="3">
        <v>0</v>
      </c>
      <c r="D713" s="3">
        <v>0</v>
      </c>
      <c r="E713" s="3">
        <v>1176.1120000000001</v>
      </c>
      <c r="F713" s="3">
        <v>1.0367919999999999</v>
      </c>
      <c r="G713" s="3">
        <v>-3916.0430000000001</v>
      </c>
      <c r="H713" s="3">
        <v>0</v>
      </c>
      <c r="I713" s="3">
        <v>328540.40000000002</v>
      </c>
      <c r="J713" s="3">
        <v>0</v>
      </c>
      <c r="K713" s="3">
        <v>0</v>
      </c>
      <c r="L713" s="3">
        <v>344304.5</v>
      </c>
      <c r="M713" s="3">
        <v>12675.39</v>
      </c>
      <c r="N713" s="3">
        <v>8698620</v>
      </c>
      <c r="O713" s="3">
        <v>157058600</v>
      </c>
      <c r="P713" s="3">
        <v>103.8857</v>
      </c>
      <c r="Q713" s="3">
        <v>0</v>
      </c>
      <c r="R713" s="3">
        <v>0</v>
      </c>
      <c r="S713" s="3">
        <v>0</v>
      </c>
      <c r="T713" s="3">
        <v>-718.9348</v>
      </c>
      <c r="U713" s="3">
        <v>-1260.4190000000001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19541.830000000002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417.44869999999997</v>
      </c>
      <c r="AK713" s="3">
        <v>11616.34</v>
      </c>
      <c r="AL713" s="3">
        <v>7469.6229999999996</v>
      </c>
      <c r="AM713" s="3">
        <v>8268.8449999999993</v>
      </c>
      <c r="AN713" s="1" t="s">
        <v>49</v>
      </c>
    </row>
    <row r="714" spans="1:40" x14ac:dyDescent="0.25">
      <c r="A714" s="2">
        <v>30207</v>
      </c>
      <c r="B714" s="3">
        <v>5083.3999999999996</v>
      </c>
      <c r="C714" s="3">
        <v>0</v>
      </c>
      <c r="D714" s="3">
        <v>0</v>
      </c>
      <c r="E714" s="3">
        <v>1197.6130000000001</v>
      </c>
      <c r="F714" s="3">
        <v>1.031075</v>
      </c>
      <c r="G714" s="3">
        <v>-3887.1579999999999</v>
      </c>
      <c r="H714" s="3">
        <v>0</v>
      </c>
      <c r="I714" s="3">
        <v>319242.09999999998</v>
      </c>
      <c r="J714" s="3">
        <v>0</v>
      </c>
      <c r="K714" s="3">
        <v>0</v>
      </c>
      <c r="L714" s="3">
        <v>342103.7</v>
      </c>
      <c r="M714" s="3">
        <v>12513.98</v>
      </c>
      <c r="N714" s="3">
        <v>8691607</v>
      </c>
      <c r="O714" s="3">
        <v>157048600</v>
      </c>
      <c r="P714" s="3">
        <v>105.2473</v>
      </c>
      <c r="Q714" s="3">
        <v>0</v>
      </c>
      <c r="R714" s="3">
        <v>0</v>
      </c>
      <c r="S714" s="3">
        <v>0</v>
      </c>
      <c r="T714" s="3">
        <v>-718.94380000000001</v>
      </c>
      <c r="U714" s="3">
        <v>-1254.6300000000001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21653.89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411.64949999999999</v>
      </c>
      <c r="AK714" s="3">
        <v>11602.64</v>
      </c>
      <c r="AL714" s="3">
        <v>7427.99</v>
      </c>
      <c r="AM714" s="3">
        <v>9298.3150000000005</v>
      </c>
      <c r="AN714" s="1" t="s">
        <v>49</v>
      </c>
    </row>
    <row r="715" spans="1:40" x14ac:dyDescent="0.25">
      <c r="A715" s="2">
        <v>30208</v>
      </c>
      <c r="B715" s="3">
        <v>4846.6239999999998</v>
      </c>
      <c r="C715" s="3">
        <v>0</v>
      </c>
      <c r="D715" s="3">
        <v>0</v>
      </c>
      <c r="E715" s="3">
        <v>942.84299999999996</v>
      </c>
      <c r="F715" s="3">
        <v>1.0255609999999999</v>
      </c>
      <c r="G715" s="3">
        <v>-3905.076</v>
      </c>
      <c r="H715" s="3">
        <v>0</v>
      </c>
      <c r="I715" s="3">
        <v>314828.40000000002</v>
      </c>
      <c r="J715" s="3">
        <v>0</v>
      </c>
      <c r="K715" s="3">
        <v>0</v>
      </c>
      <c r="L715" s="3">
        <v>346805.7</v>
      </c>
      <c r="M715" s="3">
        <v>10340.81</v>
      </c>
      <c r="N715" s="3">
        <v>8684600</v>
      </c>
      <c r="O715" s="3">
        <v>157038500</v>
      </c>
      <c r="P715" s="3">
        <v>106.53660000000001</v>
      </c>
      <c r="Q715" s="3">
        <v>0</v>
      </c>
      <c r="R715" s="3">
        <v>0</v>
      </c>
      <c r="S715" s="3">
        <v>0</v>
      </c>
      <c r="T715" s="3">
        <v>-718.93870000000004</v>
      </c>
      <c r="U715" s="3">
        <v>-1249.1289999999999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12201.08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326.77659999999997</v>
      </c>
      <c r="AK715" s="3">
        <v>11585.8</v>
      </c>
      <c r="AL715" s="3">
        <v>7337.5429999999997</v>
      </c>
      <c r="AM715" s="3">
        <v>4413.741</v>
      </c>
      <c r="AN715" s="1" t="s">
        <v>49</v>
      </c>
    </row>
    <row r="716" spans="1:40" x14ac:dyDescent="0.25">
      <c r="A716" s="2">
        <v>30209</v>
      </c>
      <c r="B716" s="3">
        <v>14950.24</v>
      </c>
      <c r="C716" s="3">
        <v>114.7059</v>
      </c>
      <c r="D716" s="3">
        <v>0</v>
      </c>
      <c r="E716" s="3">
        <v>12847.78</v>
      </c>
      <c r="F716" s="3">
        <v>3.6</v>
      </c>
      <c r="G716" s="3">
        <v>-2013.107</v>
      </c>
      <c r="H716" s="3">
        <v>40620.620000000003</v>
      </c>
      <c r="I716" s="3">
        <v>303810.90000000002</v>
      </c>
      <c r="J716" s="3">
        <v>0</v>
      </c>
      <c r="K716" s="3">
        <v>0</v>
      </c>
      <c r="L716" s="3">
        <v>765392.9</v>
      </c>
      <c r="M716" s="3">
        <v>48375.94</v>
      </c>
      <c r="N716" s="3">
        <v>8678290</v>
      </c>
      <c r="O716" s="3">
        <v>157029800</v>
      </c>
      <c r="P716" s="3">
        <v>131.8903</v>
      </c>
      <c r="Q716" s="3">
        <v>0</v>
      </c>
      <c r="R716" s="3">
        <v>0</v>
      </c>
      <c r="S716" s="3">
        <v>503256.2</v>
      </c>
      <c r="T716" s="3">
        <v>-719.64189999999996</v>
      </c>
      <c r="U716" s="3">
        <v>-1243.9169999999999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15116.6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1009.402</v>
      </c>
      <c r="AK716" s="3">
        <v>12057.67</v>
      </c>
      <c r="AL716" s="3">
        <v>7322.4009999999998</v>
      </c>
      <c r="AM716" s="3">
        <v>473538.4</v>
      </c>
      <c r="AN716" s="1" t="s">
        <v>49</v>
      </c>
    </row>
    <row r="717" spans="1:40" x14ac:dyDescent="0.25">
      <c r="A717" s="2">
        <v>30210</v>
      </c>
      <c r="B717" s="3">
        <v>11437.32</v>
      </c>
      <c r="C717" s="3">
        <v>54.164639999999999</v>
      </c>
      <c r="D717" s="3">
        <v>0</v>
      </c>
      <c r="E717" s="3">
        <v>8408.3979999999992</v>
      </c>
      <c r="F717" s="3">
        <v>3.4673219999999998</v>
      </c>
      <c r="G717" s="3">
        <v>-2970.4749999999999</v>
      </c>
      <c r="H717" s="3">
        <v>69010.13</v>
      </c>
      <c r="I717" s="3">
        <v>454970.8</v>
      </c>
      <c r="J717" s="3">
        <v>0</v>
      </c>
      <c r="K717" s="3">
        <v>0</v>
      </c>
      <c r="L717" s="3">
        <v>941182.4</v>
      </c>
      <c r="M717" s="3">
        <v>46469.760000000002</v>
      </c>
      <c r="N717" s="3">
        <v>8672026</v>
      </c>
      <c r="O717" s="3">
        <v>157020000</v>
      </c>
      <c r="P717" s="3">
        <v>127.6088</v>
      </c>
      <c r="Q717" s="3">
        <v>0</v>
      </c>
      <c r="R717" s="3">
        <v>0</v>
      </c>
      <c r="S717" s="3">
        <v>364943.6</v>
      </c>
      <c r="T717" s="3">
        <v>-719.86980000000005</v>
      </c>
      <c r="U717" s="3">
        <v>-1238.8969999999999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14178.67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915.96090000000004</v>
      </c>
      <c r="AK717" s="3">
        <v>12046.36</v>
      </c>
      <c r="AL717" s="3">
        <v>7183.3379999999997</v>
      </c>
      <c r="AM717" s="3">
        <v>185340</v>
      </c>
      <c r="AN717" s="1" t="s">
        <v>49</v>
      </c>
    </row>
    <row r="718" spans="1:40" x14ac:dyDescent="0.25">
      <c r="A718" s="2">
        <v>30211</v>
      </c>
      <c r="B718" s="3">
        <v>15356.23</v>
      </c>
      <c r="C718" s="3">
        <v>99.496579999999994</v>
      </c>
      <c r="D718" s="3">
        <v>0</v>
      </c>
      <c r="E718" s="3">
        <v>12705.04</v>
      </c>
      <c r="F718" s="3">
        <v>3.9</v>
      </c>
      <c r="G718" s="3">
        <v>-2549.422</v>
      </c>
      <c r="H718" s="3">
        <v>49767.38</v>
      </c>
      <c r="I718" s="3">
        <v>355107.6</v>
      </c>
      <c r="J718" s="3">
        <v>0</v>
      </c>
      <c r="K718" s="3">
        <v>0</v>
      </c>
      <c r="L718" s="3">
        <v>1203743</v>
      </c>
      <c r="M718" s="3">
        <v>63907.34</v>
      </c>
      <c r="N718" s="3">
        <v>8666174</v>
      </c>
      <c r="O718" s="3">
        <v>157010600</v>
      </c>
      <c r="P718" s="3">
        <v>125.3336</v>
      </c>
      <c r="Q718" s="3">
        <v>0</v>
      </c>
      <c r="R718" s="3">
        <v>0</v>
      </c>
      <c r="S718" s="3">
        <v>189746.6</v>
      </c>
      <c r="T718" s="3">
        <v>-720.25300000000004</v>
      </c>
      <c r="U718" s="3">
        <v>-1234.1030000000001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1377.4970000000001</v>
      </c>
      <c r="AK718" s="3">
        <v>12094.1</v>
      </c>
      <c r="AL718" s="3">
        <v>7233.3440000000001</v>
      </c>
      <c r="AM718" s="3">
        <v>308753.09999999998</v>
      </c>
      <c r="AN718" s="1" t="s">
        <v>49</v>
      </c>
    </row>
    <row r="719" spans="1:40" x14ac:dyDescent="0.25">
      <c r="A719" s="2">
        <v>30212</v>
      </c>
      <c r="B719" s="3">
        <v>18464.54</v>
      </c>
      <c r="C719" s="3">
        <v>157.67869999999999</v>
      </c>
      <c r="D719" s="3">
        <v>0</v>
      </c>
      <c r="E719" s="3">
        <v>16058.87</v>
      </c>
      <c r="F719" s="3">
        <v>3.18967</v>
      </c>
      <c r="G719" s="3">
        <v>-2245.08</v>
      </c>
      <c r="H719" s="3">
        <v>37040.300000000003</v>
      </c>
      <c r="I719" s="3">
        <v>325487.3</v>
      </c>
      <c r="J719" s="3">
        <v>0</v>
      </c>
      <c r="K719" s="3">
        <v>0</v>
      </c>
      <c r="L719" s="3">
        <v>1417638</v>
      </c>
      <c r="M719" s="3">
        <v>89076.17</v>
      </c>
      <c r="N719" s="3">
        <v>8661109</v>
      </c>
      <c r="O719" s="3">
        <v>157001500</v>
      </c>
      <c r="P719" s="3">
        <v>122.4278</v>
      </c>
      <c r="Q719" s="3">
        <v>0</v>
      </c>
      <c r="R719" s="3">
        <v>0</v>
      </c>
      <c r="S719" s="3">
        <v>233161.4</v>
      </c>
      <c r="T719" s="3">
        <v>-720.66420000000005</v>
      </c>
      <c r="U719" s="3">
        <v>-1229.5150000000001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2157.8969999999999</v>
      </c>
      <c r="AK719" s="3">
        <v>12121.91</v>
      </c>
      <c r="AL719" s="3">
        <v>7226.0320000000002</v>
      </c>
      <c r="AM719" s="3">
        <v>275351.09999999998</v>
      </c>
      <c r="AN719" s="1" t="s">
        <v>49</v>
      </c>
    </row>
    <row r="720" spans="1:40" x14ac:dyDescent="0.25">
      <c r="A720" s="2">
        <v>30213</v>
      </c>
      <c r="B720" s="3">
        <v>23381.77</v>
      </c>
      <c r="C720" s="3">
        <v>161.0943</v>
      </c>
      <c r="D720" s="3">
        <v>0</v>
      </c>
      <c r="E720" s="3">
        <v>21106.16</v>
      </c>
      <c r="F720" s="3">
        <v>2.8499620000000001</v>
      </c>
      <c r="G720" s="3">
        <v>-2112.5720000000001</v>
      </c>
      <c r="H720" s="3">
        <v>38661.99</v>
      </c>
      <c r="I720" s="3">
        <v>308034.59999999998</v>
      </c>
      <c r="J720" s="3">
        <v>0</v>
      </c>
      <c r="K720" s="3">
        <v>0</v>
      </c>
      <c r="L720" s="3">
        <v>1572923</v>
      </c>
      <c r="M720" s="3">
        <v>119068.3</v>
      </c>
      <c r="N720" s="3">
        <v>8656821</v>
      </c>
      <c r="O720" s="3">
        <v>156992600</v>
      </c>
      <c r="P720" s="3">
        <v>120.4743</v>
      </c>
      <c r="Q720" s="3">
        <v>0</v>
      </c>
      <c r="R720" s="3">
        <v>0</v>
      </c>
      <c r="S720" s="3">
        <v>209561.1</v>
      </c>
      <c r="T720" s="3">
        <v>-721.16869999999994</v>
      </c>
      <c r="U720" s="3">
        <v>-1225.124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2970.8760000000002</v>
      </c>
      <c r="AK720" s="3">
        <v>12169.86</v>
      </c>
      <c r="AL720" s="3">
        <v>7262.3050000000003</v>
      </c>
      <c r="AM720" s="3">
        <v>225231</v>
      </c>
      <c r="AN720" s="1" t="s">
        <v>49</v>
      </c>
    </row>
    <row r="721" spans="1:40" x14ac:dyDescent="0.25">
      <c r="A721" s="2">
        <v>30214</v>
      </c>
      <c r="B721" s="3">
        <v>14809.48</v>
      </c>
      <c r="C721" s="3">
        <v>0</v>
      </c>
      <c r="D721" s="3">
        <v>0</v>
      </c>
      <c r="E721" s="3">
        <v>11514.45</v>
      </c>
      <c r="F721" s="3">
        <v>2.4204249999999998</v>
      </c>
      <c r="G721" s="3">
        <v>-3292.895</v>
      </c>
      <c r="H721" s="3">
        <v>11093.42</v>
      </c>
      <c r="I721" s="3">
        <v>304507.2</v>
      </c>
      <c r="J721" s="3">
        <v>0</v>
      </c>
      <c r="K721" s="3">
        <v>0</v>
      </c>
      <c r="L721" s="3">
        <v>1589448</v>
      </c>
      <c r="M721" s="3">
        <v>103572.1</v>
      </c>
      <c r="N721" s="3">
        <v>8652418</v>
      </c>
      <c r="O721" s="3">
        <v>156982400</v>
      </c>
      <c r="P721" s="3">
        <v>118.3329</v>
      </c>
      <c r="Q721" s="3">
        <v>0</v>
      </c>
      <c r="R721" s="3">
        <v>0</v>
      </c>
      <c r="S721" s="3">
        <v>0</v>
      </c>
      <c r="T721" s="3">
        <v>-721.04020000000003</v>
      </c>
      <c r="U721" s="3">
        <v>-1220.8720000000001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2770.944</v>
      </c>
      <c r="AK721" s="3">
        <v>12078.55</v>
      </c>
      <c r="AL721" s="3">
        <v>7176.34</v>
      </c>
      <c r="AM721" s="3">
        <v>3527.4520000000002</v>
      </c>
      <c r="AN721" s="1" t="s">
        <v>49</v>
      </c>
    </row>
    <row r="722" spans="1:40" x14ac:dyDescent="0.25">
      <c r="A722" s="2">
        <v>30215</v>
      </c>
      <c r="B722" s="3">
        <v>14455.14</v>
      </c>
      <c r="C722" s="3">
        <v>0</v>
      </c>
      <c r="D722" s="3">
        <v>0</v>
      </c>
      <c r="E722" s="3">
        <v>11260.13</v>
      </c>
      <c r="F722" s="3">
        <v>2.1607129999999999</v>
      </c>
      <c r="G722" s="3">
        <v>-3194.26</v>
      </c>
      <c r="H722" s="3">
        <v>0</v>
      </c>
      <c r="I722" s="3">
        <v>296342.2</v>
      </c>
      <c r="J722" s="3">
        <v>0</v>
      </c>
      <c r="K722" s="3">
        <v>0</v>
      </c>
      <c r="L722" s="3">
        <v>1518270</v>
      </c>
      <c r="M722" s="3">
        <v>98651.18</v>
      </c>
      <c r="N722" s="3">
        <v>8648113</v>
      </c>
      <c r="O722" s="3">
        <v>156972400</v>
      </c>
      <c r="P722" s="3">
        <v>117.58240000000001</v>
      </c>
      <c r="Q722" s="3">
        <v>0</v>
      </c>
      <c r="R722" s="3">
        <v>0</v>
      </c>
      <c r="S722" s="3">
        <v>0</v>
      </c>
      <c r="T722" s="3">
        <v>-720.9511</v>
      </c>
      <c r="U722" s="3">
        <v>-1216.796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2844.645</v>
      </c>
      <c r="AK722" s="3">
        <v>12066.47</v>
      </c>
      <c r="AL722" s="3">
        <v>7153.3220000000001</v>
      </c>
      <c r="AM722" s="3">
        <v>8164.94</v>
      </c>
      <c r="AN722" s="1" t="s">
        <v>49</v>
      </c>
    </row>
    <row r="723" spans="1:40" x14ac:dyDescent="0.25">
      <c r="A723" s="2">
        <v>30216</v>
      </c>
      <c r="B723" s="3">
        <v>13071.08</v>
      </c>
      <c r="C723" s="3">
        <v>0</v>
      </c>
      <c r="D723" s="3">
        <v>0</v>
      </c>
      <c r="E723" s="3">
        <v>9731.3050000000003</v>
      </c>
      <c r="F723" s="3">
        <v>2.0073080000000001</v>
      </c>
      <c r="G723" s="3">
        <v>-3339.1280000000002</v>
      </c>
      <c r="H723" s="3">
        <v>0</v>
      </c>
      <c r="I723" s="3">
        <v>288496.8</v>
      </c>
      <c r="J723" s="3">
        <v>0</v>
      </c>
      <c r="K723" s="3">
        <v>0</v>
      </c>
      <c r="L723" s="3">
        <v>1426892</v>
      </c>
      <c r="M723" s="3">
        <v>89319.47</v>
      </c>
      <c r="N723" s="3">
        <v>8643654</v>
      </c>
      <c r="O723" s="3">
        <v>156963000</v>
      </c>
      <c r="P723" s="3">
        <v>116.9456</v>
      </c>
      <c r="Q723" s="3">
        <v>0</v>
      </c>
      <c r="R723" s="3">
        <v>0</v>
      </c>
      <c r="S723" s="3">
        <v>0</v>
      </c>
      <c r="T723" s="3">
        <v>-720.81989999999996</v>
      </c>
      <c r="U723" s="3">
        <v>-379.1524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2685.1109999999999</v>
      </c>
      <c r="AK723" s="3">
        <v>12054.72</v>
      </c>
      <c r="AL723" s="3">
        <v>7147.482</v>
      </c>
      <c r="AM723" s="3">
        <v>7845.4690000000001</v>
      </c>
      <c r="AN723" s="1" t="s">
        <v>46</v>
      </c>
    </row>
    <row r="724" spans="1:40" x14ac:dyDescent="0.25">
      <c r="A724" s="2">
        <v>30217</v>
      </c>
      <c r="B724" s="3">
        <v>31507.26</v>
      </c>
      <c r="C724" s="3">
        <v>403.346</v>
      </c>
      <c r="D724" s="3">
        <v>0</v>
      </c>
      <c r="E724" s="3">
        <v>29724.959999999999</v>
      </c>
      <c r="F724" s="3">
        <v>2.7</v>
      </c>
      <c r="G724" s="3">
        <v>-1379.9290000000001</v>
      </c>
      <c r="H724" s="3">
        <v>34505.06</v>
      </c>
      <c r="I724" s="3">
        <v>278407.5</v>
      </c>
      <c r="J724" s="3">
        <v>0</v>
      </c>
      <c r="K724" s="3">
        <v>0</v>
      </c>
      <c r="L724" s="3">
        <v>1646712</v>
      </c>
      <c r="M724" s="3">
        <v>153467.5</v>
      </c>
      <c r="N724" s="3">
        <v>8640496</v>
      </c>
      <c r="O724" s="3">
        <v>156955200</v>
      </c>
      <c r="P724" s="3">
        <v>117.9182</v>
      </c>
      <c r="Q724" s="3">
        <v>0</v>
      </c>
      <c r="R724" s="3">
        <v>0</v>
      </c>
      <c r="S724" s="3">
        <v>446945.3</v>
      </c>
      <c r="T724" s="3">
        <v>-721.65719999999999</v>
      </c>
      <c r="U724" s="3">
        <v>-905.64559999999994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4326.8639999999996</v>
      </c>
      <c r="AK724" s="3">
        <v>12254.81</v>
      </c>
      <c r="AL724" s="3">
        <v>7487.1009999999997</v>
      </c>
      <c r="AM724" s="3">
        <v>422126.2</v>
      </c>
      <c r="AN724" s="1" t="s">
        <v>49</v>
      </c>
    </row>
    <row r="725" spans="1:40" x14ac:dyDescent="0.25">
      <c r="A725" s="2">
        <v>30218</v>
      </c>
      <c r="B725" s="3">
        <v>50272.75</v>
      </c>
      <c r="C725" s="3">
        <v>564.19349999999997</v>
      </c>
      <c r="D725" s="3">
        <v>2419.77</v>
      </c>
      <c r="E725" s="3">
        <v>46415.71</v>
      </c>
      <c r="F725" s="3">
        <v>2.7</v>
      </c>
      <c r="G725" s="3">
        <v>-871.33590000000004</v>
      </c>
      <c r="H725" s="3">
        <v>34505.06</v>
      </c>
      <c r="I725" s="3">
        <v>268477.40000000002</v>
      </c>
      <c r="J725" s="3">
        <v>0</v>
      </c>
      <c r="K725" s="3">
        <v>0</v>
      </c>
      <c r="L725" s="3">
        <v>1869298</v>
      </c>
      <c r="M725" s="3">
        <v>238307.20000000001</v>
      </c>
      <c r="N725" s="3">
        <v>8639088</v>
      </c>
      <c r="O725" s="3">
        <v>156948300</v>
      </c>
      <c r="P725" s="3">
        <v>116.16589999999999</v>
      </c>
      <c r="Q725" s="3">
        <v>0</v>
      </c>
      <c r="R725" s="3">
        <v>0</v>
      </c>
      <c r="S725" s="3">
        <v>451485.7</v>
      </c>
      <c r="T725" s="3">
        <v>-722.89869999999996</v>
      </c>
      <c r="U725" s="3">
        <v>-884.03309999999999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6615.2110000000002</v>
      </c>
      <c r="AK725" s="3">
        <v>12459.13</v>
      </c>
      <c r="AL725" s="3">
        <v>8026.42</v>
      </c>
      <c r="AM725" s="3">
        <v>460851.6</v>
      </c>
      <c r="AN725" s="1" t="s">
        <v>49</v>
      </c>
    </row>
    <row r="726" spans="1:40" x14ac:dyDescent="0.25">
      <c r="A726" s="2">
        <v>30219</v>
      </c>
      <c r="B726" s="3">
        <v>80416.479999999996</v>
      </c>
      <c r="C726" s="3">
        <v>704.23059999999998</v>
      </c>
      <c r="D726" s="3">
        <v>5982.3190000000004</v>
      </c>
      <c r="E726" s="3">
        <v>73196.58</v>
      </c>
      <c r="F726" s="3">
        <v>2.7</v>
      </c>
      <c r="G726" s="3">
        <v>-531.58500000000004</v>
      </c>
      <c r="H726" s="3">
        <v>34505.06</v>
      </c>
      <c r="I726" s="3">
        <v>259312.9</v>
      </c>
      <c r="J726" s="3">
        <v>0</v>
      </c>
      <c r="K726" s="3">
        <v>0</v>
      </c>
      <c r="L726" s="3">
        <v>2091234</v>
      </c>
      <c r="M726" s="3">
        <v>358646.7</v>
      </c>
      <c r="N726" s="3">
        <v>8640416</v>
      </c>
      <c r="O726" s="3">
        <v>156942200</v>
      </c>
      <c r="P726" s="3">
        <v>114.40430000000001</v>
      </c>
      <c r="Q726" s="3">
        <v>0</v>
      </c>
      <c r="R726" s="3">
        <v>0</v>
      </c>
      <c r="S726" s="3">
        <v>486302</v>
      </c>
      <c r="T726" s="3">
        <v>-724.63620000000003</v>
      </c>
      <c r="U726" s="3">
        <v>-878.95979999999997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10083.82</v>
      </c>
      <c r="AK726" s="3">
        <v>12720.21</v>
      </c>
      <c r="AL726" s="3">
        <v>8758.6669999999995</v>
      </c>
      <c r="AM726" s="3">
        <v>494762.2</v>
      </c>
      <c r="AN726" s="1" t="s">
        <v>49</v>
      </c>
    </row>
    <row r="727" spans="1:40" x14ac:dyDescent="0.25">
      <c r="A727" s="2">
        <v>30220</v>
      </c>
      <c r="B727" s="3">
        <v>77984.44</v>
      </c>
      <c r="C727" s="3">
        <v>393.89859999999999</v>
      </c>
      <c r="D727" s="3">
        <v>3981.9160000000002</v>
      </c>
      <c r="E727" s="3">
        <v>71907.759999999995</v>
      </c>
      <c r="F727" s="3">
        <v>2.7</v>
      </c>
      <c r="G727" s="3">
        <v>-1699.298</v>
      </c>
      <c r="H727" s="3">
        <v>38392.19</v>
      </c>
      <c r="I727" s="3">
        <v>240570.1</v>
      </c>
      <c r="J727" s="3">
        <v>0</v>
      </c>
      <c r="K727" s="3">
        <v>0</v>
      </c>
      <c r="L727" s="3">
        <v>2219954</v>
      </c>
      <c r="M727" s="3">
        <v>410496.1</v>
      </c>
      <c r="N727" s="3">
        <v>8643289</v>
      </c>
      <c r="O727" s="3">
        <v>156935100</v>
      </c>
      <c r="P727" s="3">
        <v>112.86879999999999</v>
      </c>
      <c r="Q727" s="3">
        <v>0</v>
      </c>
      <c r="R727" s="3">
        <v>0</v>
      </c>
      <c r="S727" s="3">
        <v>268850</v>
      </c>
      <c r="T727" s="3">
        <v>-725.63499999999999</v>
      </c>
      <c r="U727" s="3">
        <v>-875.74390000000005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11813.71</v>
      </c>
      <c r="AK727" s="3">
        <v>12783.24</v>
      </c>
      <c r="AL727" s="3">
        <v>8943.6749999999993</v>
      </c>
      <c r="AM727" s="3">
        <v>283311.8</v>
      </c>
      <c r="AN727" s="1" t="s">
        <v>49</v>
      </c>
    </row>
    <row r="728" spans="1:40" x14ac:dyDescent="0.25">
      <c r="A728" s="2">
        <v>30221</v>
      </c>
      <c r="B728" s="3">
        <v>66259.14</v>
      </c>
      <c r="C728" s="3">
        <v>177.208</v>
      </c>
      <c r="D728" s="3">
        <v>942.55399999999997</v>
      </c>
      <c r="E728" s="3">
        <v>62363.98</v>
      </c>
      <c r="F728" s="3">
        <v>2.4</v>
      </c>
      <c r="G728" s="3">
        <v>-2774.0459999999998</v>
      </c>
      <c r="H728" s="3">
        <v>35667</v>
      </c>
      <c r="I728" s="3">
        <v>230778.1</v>
      </c>
      <c r="J728" s="3">
        <v>0</v>
      </c>
      <c r="K728" s="3">
        <v>0</v>
      </c>
      <c r="L728" s="3">
        <v>2259181</v>
      </c>
      <c r="M728" s="3">
        <v>415734.8</v>
      </c>
      <c r="N728" s="3">
        <v>8646372</v>
      </c>
      <c r="O728" s="3">
        <v>156927000</v>
      </c>
      <c r="P728" s="3">
        <v>111.51779999999999</v>
      </c>
      <c r="Q728" s="3">
        <v>0</v>
      </c>
      <c r="R728" s="3">
        <v>0</v>
      </c>
      <c r="S728" s="3">
        <v>122523.4</v>
      </c>
      <c r="T728" s="3">
        <v>-725.90689999999995</v>
      </c>
      <c r="U728" s="3">
        <v>-872.87390000000005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12084.47</v>
      </c>
      <c r="AK728" s="3">
        <v>12764.04</v>
      </c>
      <c r="AL728" s="3">
        <v>9004.3040000000001</v>
      </c>
      <c r="AM728" s="3">
        <v>134863.5</v>
      </c>
      <c r="AN728" s="1" t="s">
        <v>49</v>
      </c>
    </row>
    <row r="729" spans="1:40" x14ac:dyDescent="0.25">
      <c r="A729" s="2">
        <v>30222</v>
      </c>
      <c r="B729" s="3">
        <v>65948</v>
      </c>
      <c r="C729" s="3">
        <v>236.44</v>
      </c>
      <c r="D729" s="3">
        <v>0</v>
      </c>
      <c r="E729" s="3">
        <v>62725.89</v>
      </c>
      <c r="F729" s="3">
        <v>2.7</v>
      </c>
      <c r="G729" s="3">
        <v>-2984.3609999999999</v>
      </c>
      <c r="H729" s="3">
        <v>69010.13</v>
      </c>
      <c r="I729" s="3">
        <v>238728.9</v>
      </c>
      <c r="J729" s="3">
        <v>0</v>
      </c>
      <c r="K729" s="3">
        <v>0</v>
      </c>
      <c r="L729" s="3">
        <v>2316114</v>
      </c>
      <c r="M729" s="3">
        <v>426889.3</v>
      </c>
      <c r="N729" s="3">
        <v>8650312</v>
      </c>
      <c r="O729" s="3">
        <v>156918700</v>
      </c>
      <c r="P729" s="3">
        <v>110.2093</v>
      </c>
      <c r="Q729" s="3">
        <v>0</v>
      </c>
      <c r="R729" s="3">
        <v>0</v>
      </c>
      <c r="S729" s="3">
        <v>192514.3</v>
      </c>
      <c r="T729" s="3">
        <v>-726.08370000000002</v>
      </c>
      <c r="U729" s="3">
        <v>-870.16240000000005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13024.55</v>
      </c>
      <c r="AK729" s="3">
        <v>12793.88</v>
      </c>
      <c r="AL729" s="3">
        <v>9087.0679999999993</v>
      </c>
      <c r="AM729" s="3">
        <v>150983.9</v>
      </c>
      <c r="AN729" s="1" t="s">
        <v>49</v>
      </c>
    </row>
    <row r="730" spans="1:40" x14ac:dyDescent="0.25">
      <c r="A730" s="2">
        <v>30223</v>
      </c>
      <c r="B730" s="3">
        <v>111110.9</v>
      </c>
      <c r="C730" s="3">
        <v>604.98649999999998</v>
      </c>
      <c r="D730" s="3">
        <v>250.226</v>
      </c>
      <c r="E730" s="3">
        <v>108897.60000000001</v>
      </c>
      <c r="F730" s="3">
        <v>2.7</v>
      </c>
      <c r="G730" s="3">
        <v>-1356.576</v>
      </c>
      <c r="H730" s="3">
        <v>69010.13</v>
      </c>
      <c r="I730" s="3">
        <v>249853.7</v>
      </c>
      <c r="J730" s="3">
        <v>0</v>
      </c>
      <c r="K730" s="3">
        <v>0</v>
      </c>
      <c r="L730" s="3">
        <v>2387419</v>
      </c>
      <c r="M730" s="3">
        <v>571589.9</v>
      </c>
      <c r="N730" s="3">
        <v>8658764</v>
      </c>
      <c r="O730" s="3">
        <v>156912300</v>
      </c>
      <c r="P730" s="3">
        <v>108.7068</v>
      </c>
      <c r="Q730" s="3">
        <v>0</v>
      </c>
      <c r="R730" s="3">
        <v>0</v>
      </c>
      <c r="S730" s="3">
        <v>363301.4</v>
      </c>
      <c r="T730" s="3">
        <v>-727.49329999999998</v>
      </c>
      <c r="U730" s="3">
        <v>-867.63160000000005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18066.900000000001</v>
      </c>
      <c r="AK730" s="3">
        <v>13080.17</v>
      </c>
      <c r="AL730" s="3">
        <v>9616.6689999999999</v>
      </c>
      <c r="AM730" s="3">
        <v>351571.5</v>
      </c>
      <c r="AN730" s="1" t="s">
        <v>49</v>
      </c>
    </row>
    <row r="731" spans="1:40" x14ac:dyDescent="0.25">
      <c r="A731" s="2">
        <v>30224</v>
      </c>
      <c r="B731" s="3">
        <v>60446.31</v>
      </c>
      <c r="C731" s="3">
        <v>0</v>
      </c>
      <c r="D731" s="3">
        <v>0</v>
      </c>
      <c r="E731" s="3">
        <v>56411.4</v>
      </c>
      <c r="F731" s="3">
        <v>2.4</v>
      </c>
      <c r="G731" s="3">
        <v>-4033.9760000000001</v>
      </c>
      <c r="H731" s="3">
        <v>51479.519999999997</v>
      </c>
      <c r="I731" s="3">
        <v>249596.2</v>
      </c>
      <c r="J731" s="3">
        <v>0</v>
      </c>
      <c r="K731" s="3">
        <v>0</v>
      </c>
      <c r="L731" s="3">
        <v>2403296</v>
      </c>
      <c r="M731" s="3">
        <v>495878.3</v>
      </c>
      <c r="N731" s="3">
        <v>8665809</v>
      </c>
      <c r="O731" s="3">
        <v>156903100</v>
      </c>
      <c r="P731" s="3">
        <v>107.7717</v>
      </c>
      <c r="Q731" s="3">
        <v>0</v>
      </c>
      <c r="R731" s="3">
        <v>0</v>
      </c>
      <c r="S731" s="3">
        <v>0</v>
      </c>
      <c r="T731" s="3">
        <v>-726.99490000000003</v>
      </c>
      <c r="U731" s="3">
        <v>-865.12329999999997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16372.41</v>
      </c>
      <c r="AK731" s="3">
        <v>12858.46</v>
      </c>
      <c r="AL731" s="3">
        <v>9328.7080000000005</v>
      </c>
      <c r="AM731" s="3">
        <v>257.54430000000002</v>
      </c>
      <c r="AN731" s="1" t="s">
        <v>49</v>
      </c>
    </row>
    <row r="732" spans="1:40" x14ac:dyDescent="0.25">
      <c r="A732" s="2">
        <v>30225</v>
      </c>
      <c r="B732" s="3">
        <v>51920.73</v>
      </c>
      <c r="C732" s="3">
        <v>0</v>
      </c>
      <c r="D732" s="3">
        <v>0</v>
      </c>
      <c r="E732" s="3">
        <v>47999.24</v>
      </c>
      <c r="F732" s="3">
        <v>2.4</v>
      </c>
      <c r="G732" s="3">
        <v>-3920.5909999999999</v>
      </c>
      <c r="H732" s="3">
        <v>18498.669999999998</v>
      </c>
      <c r="I732" s="3">
        <v>247316.7</v>
      </c>
      <c r="J732" s="3">
        <v>0</v>
      </c>
      <c r="K732" s="3">
        <v>0</v>
      </c>
      <c r="L732" s="3">
        <v>2405238</v>
      </c>
      <c r="M732" s="3">
        <v>445636.7</v>
      </c>
      <c r="N732" s="3">
        <v>8671738</v>
      </c>
      <c r="O732" s="3">
        <v>156893900</v>
      </c>
      <c r="P732" s="3">
        <v>106.87090000000001</v>
      </c>
      <c r="Q732" s="3">
        <v>0</v>
      </c>
      <c r="R732" s="3">
        <v>0</v>
      </c>
      <c r="S732" s="3">
        <v>0</v>
      </c>
      <c r="T732" s="3">
        <v>-726.41750000000002</v>
      </c>
      <c r="U732" s="3">
        <v>-862.70370000000003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15067.16</v>
      </c>
      <c r="AK732" s="3">
        <v>12808.14</v>
      </c>
      <c r="AL732" s="3">
        <v>9139.2790000000005</v>
      </c>
      <c r="AM732" s="3">
        <v>2279.4740000000002</v>
      </c>
      <c r="AN732" s="1" t="s">
        <v>49</v>
      </c>
    </row>
    <row r="733" spans="1:40" x14ac:dyDescent="0.25">
      <c r="A733" s="2">
        <v>30226</v>
      </c>
      <c r="B733" s="3">
        <v>45997.1</v>
      </c>
      <c r="C733" s="3">
        <v>0</v>
      </c>
      <c r="D733" s="3">
        <v>0</v>
      </c>
      <c r="E733" s="3">
        <v>42216.35</v>
      </c>
      <c r="F733" s="3">
        <v>2.4</v>
      </c>
      <c r="G733" s="3">
        <v>-3779.9059999999999</v>
      </c>
      <c r="H733" s="3">
        <v>55.027790000000003</v>
      </c>
      <c r="I733" s="3">
        <v>238082.2</v>
      </c>
      <c r="J733" s="3">
        <v>0</v>
      </c>
      <c r="K733" s="3">
        <v>0</v>
      </c>
      <c r="L733" s="3">
        <v>2344838</v>
      </c>
      <c r="M733" s="3">
        <v>410480.4</v>
      </c>
      <c r="N733" s="3">
        <v>8676843</v>
      </c>
      <c r="O733" s="3">
        <v>156884800</v>
      </c>
      <c r="P733" s="3">
        <v>106.01990000000001</v>
      </c>
      <c r="Q733" s="3">
        <v>0</v>
      </c>
      <c r="R733" s="3">
        <v>0</v>
      </c>
      <c r="S733" s="3">
        <v>0</v>
      </c>
      <c r="T733" s="3">
        <v>-725.87049999999999</v>
      </c>
      <c r="U733" s="3">
        <v>-860.37549999999999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14089.9</v>
      </c>
      <c r="AK733" s="3">
        <v>12765.68</v>
      </c>
      <c r="AL733" s="3">
        <v>8986.018</v>
      </c>
      <c r="AM733" s="3">
        <v>9234.5370000000003</v>
      </c>
      <c r="AN733" s="1" t="s">
        <v>49</v>
      </c>
    </row>
    <row r="734" spans="1:40" x14ac:dyDescent="0.25">
      <c r="A734" s="2">
        <v>30227</v>
      </c>
      <c r="B734" s="3">
        <v>35980.89</v>
      </c>
      <c r="C734" s="3">
        <v>0</v>
      </c>
      <c r="D734" s="3">
        <v>0</v>
      </c>
      <c r="E734" s="3">
        <v>31961.49</v>
      </c>
      <c r="F734" s="3">
        <v>2.4</v>
      </c>
      <c r="G734" s="3">
        <v>-4018.6350000000002</v>
      </c>
      <c r="H734" s="3">
        <v>0</v>
      </c>
      <c r="I734" s="3">
        <v>233169</v>
      </c>
      <c r="J734" s="3">
        <v>0</v>
      </c>
      <c r="K734" s="3">
        <v>0</v>
      </c>
      <c r="L734" s="3">
        <v>2284118</v>
      </c>
      <c r="M734" s="3">
        <v>348654.9</v>
      </c>
      <c r="N734" s="3">
        <v>8680133</v>
      </c>
      <c r="O734" s="3">
        <v>156875600</v>
      </c>
      <c r="P734" s="3">
        <v>105.25449999999999</v>
      </c>
      <c r="Q734" s="3">
        <v>0</v>
      </c>
      <c r="R734" s="3">
        <v>0</v>
      </c>
      <c r="S734" s="3">
        <v>0</v>
      </c>
      <c r="T734" s="3">
        <v>-725.11389999999994</v>
      </c>
      <c r="U734" s="3">
        <v>-493.78300000000002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12034.59</v>
      </c>
      <c r="AK734" s="3">
        <v>12686.61</v>
      </c>
      <c r="AL734" s="3">
        <v>8745.4750000000004</v>
      </c>
      <c r="AM734" s="3">
        <v>4913.1840000000002</v>
      </c>
      <c r="AN734" s="1" t="s">
        <v>49</v>
      </c>
    </row>
    <row r="735" spans="1:40" x14ac:dyDescent="0.25">
      <c r="A735" s="2">
        <v>30228</v>
      </c>
      <c r="B735" s="3">
        <v>27665.279999999999</v>
      </c>
      <c r="C735" s="3">
        <v>0</v>
      </c>
      <c r="D735" s="3">
        <v>0</v>
      </c>
      <c r="E735" s="3">
        <v>23572.57</v>
      </c>
      <c r="F735" s="3">
        <v>2.1</v>
      </c>
      <c r="G735" s="3">
        <v>-4092.0070000000001</v>
      </c>
      <c r="H735" s="3">
        <v>0</v>
      </c>
      <c r="I735" s="3">
        <v>229700.8</v>
      </c>
      <c r="J735" s="3">
        <v>0</v>
      </c>
      <c r="K735" s="3">
        <v>0</v>
      </c>
      <c r="L735" s="3">
        <v>2252759</v>
      </c>
      <c r="M735" s="3">
        <v>274743.3</v>
      </c>
      <c r="N735" s="3">
        <v>8681328</v>
      </c>
      <c r="O735" s="3">
        <v>156866000</v>
      </c>
      <c r="P735" s="3">
        <v>104.5605</v>
      </c>
      <c r="Q735" s="3">
        <v>0</v>
      </c>
      <c r="R735" s="3">
        <v>0</v>
      </c>
      <c r="S735" s="3">
        <v>0</v>
      </c>
      <c r="T735" s="3">
        <v>-724.29899999999998</v>
      </c>
      <c r="U735" s="3">
        <v>-492.76130000000001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9519.5509999999995</v>
      </c>
      <c r="AK735" s="3">
        <v>12593.72</v>
      </c>
      <c r="AL735" s="3">
        <v>8326.9830000000002</v>
      </c>
      <c r="AM735" s="3">
        <v>3468.19</v>
      </c>
      <c r="AN735" s="1" t="s">
        <v>49</v>
      </c>
    </row>
    <row r="736" spans="1:40" x14ac:dyDescent="0.25">
      <c r="A736" s="2">
        <v>30229</v>
      </c>
      <c r="B736" s="3">
        <v>21702</v>
      </c>
      <c r="C736" s="3">
        <v>0</v>
      </c>
      <c r="D736" s="3">
        <v>0</v>
      </c>
      <c r="E736" s="3">
        <v>17666.89</v>
      </c>
      <c r="F736" s="3">
        <v>2.1</v>
      </c>
      <c r="G736" s="3">
        <v>-4034.4589999999998</v>
      </c>
      <c r="H736" s="3">
        <v>0</v>
      </c>
      <c r="I736" s="3">
        <v>229457.6</v>
      </c>
      <c r="J736" s="3">
        <v>0</v>
      </c>
      <c r="K736" s="3">
        <v>0</v>
      </c>
      <c r="L736" s="3">
        <v>2243360</v>
      </c>
      <c r="M736" s="3">
        <v>212410.9</v>
      </c>
      <c r="N736" s="3">
        <v>8680419</v>
      </c>
      <c r="O736" s="3">
        <v>156856200</v>
      </c>
      <c r="P736" s="3">
        <v>103.9166</v>
      </c>
      <c r="Q736" s="3">
        <v>0</v>
      </c>
      <c r="R736" s="3">
        <v>0</v>
      </c>
      <c r="S736" s="3">
        <v>0</v>
      </c>
      <c r="T736" s="3">
        <v>-723.52829999999994</v>
      </c>
      <c r="U736" s="3">
        <v>-491.75959999999998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7038.03</v>
      </c>
      <c r="AK736" s="3">
        <v>12507.55</v>
      </c>
      <c r="AL736" s="3">
        <v>7948.1009999999997</v>
      </c>
      <c r="AM736" s="3">
        <v>243.25559999999999</v>
      </c>
      <c r="AN736" s="1" t="s">
        <v>51</v>
      </c>
    </row>
    <row r="737" spans="1:40" x14ac:dyDescent="0.25">
      <c r="A737" s="2">
        <v>30230</v>
      </c>
      <c r="B737" s="3">
        <v>18147.650000000001</v>
      </c>
      <c r="C737" s="3">
        <v>0</v>
      </c>
      <c r="D737" s="3">
        <v>0</v>
      </c>
      <c r="E737" s="3">
        <v>14275.67</v>
      </c>
      <c r="F737" s="3">
        <v>2.1</v>
      </c>
      <c r="G737" s="3">
        <v>-3871.3739999999998</v>
      </c>
      <c r="H737" s="3">
        <v>0</v>
      </c>
      <c r="I737" s="3">
        <v>229417.1</v>
      </c>
      <c r="J737" s="3">
        <v>0</v>
      </c>
      <c r="K737" s="3">
        <v>0</v>
      </c>
      <c r="L737" s="3">
        <v>2232996</v>
      </c>
      <c r="M737" s="3">
        <v>169932.4</v>
      </c>
      <c r="N737" s="3">
        <v>8678269</v>
      </c>
      <c r="O737" s="3">
        <v>156846300</v>
      </c>
      <c r="P737" s="3">
        <v>103.3032</v>
      </c>
      <c r="Q737" s="3">
        <v>0</v>
      </c>
      <c r="R737" s="3">
        <v>0</v>
      </c>
      <c r="S737" s="3">
        <v>0</v>
      </c>
      <c r="T737" s="3">
        <v>-722.87639999999999</v>
      </c>
      <c r="U737" s="3">
        <v>-490.78480000000002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5474.9110000000001</v>
      </c>
      <c r="AK737" s="3">
        <v>12440.42</v>
      </c>
      <c r="AL737" s="3">
        <v>7628.1210000000001</v>
      </c>
      <c r="AM737" s="3">
        <v>40.459139999999998</v>
      </c>
      <c r="AN737" s="1" t="s">
        <v>51</v>
      </c>
    </row>
    <row r="738" spans="1:40" x14ac:dyDescent="0.25">
      <c r="A738" s="2">
        <v>30231</v>
      </c>
      <c r="B738" s="3">
        <v>20608.650000000001</v>
      </c>
      <c r="C738" s="3">
        <v>37.808570000000003</v>
      </c>
      <c r="D738" s="3">
        <v>0</v>
      </c>
      <c r="E738" s="3">
        <v>17185.23</v>
      </c>
      <c r="F738" s="3">
        <v>2.1</v>
      </c>
      <c r="G738" s="3">
        <v>-3384.9270000000001</v>
      </c>
      <c r="H738" s="3">
        <v>69010.13</v>
      </c>
      <c r="I738" s="3">
        <v>230829.1</v>
      </c>
      <c r="J738" s="3">
        <v>0</v>
      </c>
      <c r="K738" s="3">
        <v>0</v>
      </c>
      <c r="L738" s="3">
        <v>2273939</v>
      </c>
      <c r="M738" s="3">
        <v>174980.2</v>
      </c>
      <c r="N738" s="3">
        <v>8676152</v>
      </c>
      <c r="O738" s="3">
        <v>156836900</v>
      </c>
      <c r="P738" s="3">
        <v>102.60639999999999</v>
      </c>
      <c r="Q738" s="3">
        <v>0</v>
      </c>
      <c r="R738" s="3">
        <v>0</v>
      </c>
      <c r="S738" s="3">
        <v>164544.5</v>
      </c>
      <c r="T738" s="3">
        <v>-722.60760000000005</v>
      </c>
      <c r="U738" s="3">
        <v>-489.84910000000002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5481.94</v>
      </c>
      <c r="AK738" s="3">
        <v>12452.84</v>
      </c>
      <c r="AL738" s="3">
        <v>7601.6459999999997</v>
      </c>
      <c r="AM738" s="3">
        <v>94084.55</v>
      </c>
      <c r="AN738" s="1" t="s">
        <v>51</v>
      </c>
    </row>
    <row r="739" spans="1:40" x14ac:dyDescent="0.25">
      <c r="A739" s="2">
        <v>30232</v>
      </c>
      <c r="B739" s="3">
        <v>17305.77</v>
      </c>
      <c r="C739" s="3">
        <v>0</v>
      </c>
      <c r="D739" s="3">
        <v>0</v>
      </c>
      <c r="E739" s="3">
        <v>13769.58</v>
      </c>
      <c r="F739" s="3">
        <v>2.1</v>
      </c>
      <c r="G739" s="3">
        <v>-3535.45</v>
      </c>
      <c r="H739" s="3">
        <v>37893.75</v>
      </c>
      <c r="I739" s="3">
        <v>230208.6</v>
      </c>
      <c r="J739" s="3">
        <v>0</v>
      </c>
      <c r="K739" s="3">
        <v>0</v>
      </c>
      <c r="L739" s="3">
        <v>2288661</v>
      </c>
      <c r="M739" s="3">
        <v>154411.79999999999</v>
      </c>
      <c r="N739" s="3">
        <v>8673512</v>
      </c>
      <c r="O739" s="3">
        <v>156827100</v>
      </c>
      <c r="P739" s="3">
        <v>101.8686</v>
      </c>
      <c r="Q739" s="3">
        <v>0</v>
      </c>
      <c r="R739" s="3">
        <v>0</v>
      </c>
      <c r="S739" s="3">
        <v>0</v>
      </c>
      <c r="T739" s="3">
        <v>-722.23320000000001</v>
      </c>
      <c r="U739" s="3">
        <v>-488.9434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4800.8540000000003</v>
      </c>
      <c r="AK739" s="3">
        <v>12404.93</v>
      </c>
      <c r="AL739" s="3">
        <v>7443.26</v>
      </c>
      <c r="AM739" s="3">
        <v>620.55970000000002</v>
      </c>
      <c r="AN739" s="1" t="s">
        <v>51</v>
      </c>
    </row>
    <row r="740" spans="1:40" x14ac:dyDescent="0.25">
      <c r="A740" s="2">
        <v>30233</v>
      </c>
      <c r="B740" s="3">
        <v>16816.45</v>
      </c>
      <c r="C740" s="3">
        <v>0</v>
      </c>
      <c r="D740" s="3">
        <v>0</v>
      </c>
      <c r="E740" s="3">
        <v>13422.24</v>
      </c>
      <c r="F740" s="3">
        <v>2.1</v>
      </c>
      <c r="G740" s="3">
        <v>-3393.5189999999998</v>
      </c>
      <c r="H740" s="3">
        <v>4295.6469999999999</v>
      </c>
      <c r="I740" s="3">
        <v>228602.1</v>
      </c>
      <c r="J740" s="3">
        <v>0</v>
      </c>
      <c r="K740" s="3">
        <v>0</v>
      </c>
      <c r="L740" s="3">
        <v>2290236</v>
      </c>
      <c r="M740" s="3">
        <v>145766.39999999999</v>
      </c>
      <c r="N740" s="3">
        <v>8670672</v>
      </c>
      <c r="O740" s="3">
        <v>156817500</v>
      </c>
      <c r="P740" s="3">
        <v>101.1776</v>
      </c>
      <c r="Q740" s="3">
        <v>0</v>
      </c>
      <c r="R740" s="3">
        <v>0</v>
      </c>
      <c r="S740" s="3">
        <v>0</v>
      </c>
      <c r="T740" s="3">
        <v>-721.96969999999999</v>
      </c>
      <c r="U740" s="3">
        <v>-488.07089999999999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4463.8770000000004</v>
      </c>
      <c r="AK740" s="3">
        <v>12387.38</v>
      </c>
      <c r="AL740" s="3">
        <v>7306.049</v>
      </c>
      <c r="AM740" s="3">
        <v>1606.5129999999999</v>
      </c>
      <c r="AN740" s="1" t="s">
        <v>51</v>
      </c>
    </row>
    <row r="741" spans="1:40" x14ac:dyDescent="0.25">
      <c r="A741" s="2">
        <v>30234</v>
      </c>
      <c r="B741" s="3">
        <v>16401.47</v>
      </c>
      <c r="C741" s="3">
        <v>0</v>
      </c>
      <c r="D741" s="3">
        <v>0</v>
      </c>
      <c r="E741" s="3">
        <v>13085.55</v>
      </c>
      <c r="F741" s="3">
        <v>2.1</v>
      </c>
      <c r="G741" s="3">
        <v>-3315.2759999999998</v>
      </c>
      <c r="H741" s="3">
        <v>8.8919409999999992</v>
      </c>
      <c r="I741" s="3">
        <v>227212.3</v>
      </c>
      <c r="J741" s="3">
        <v>0</v>
      </c>
      <c r="K741" s="3">
        <v>0</v>
      </c>
      <c r="L741" s="3">
        <v>2237057</v>
      </c>
      <c r="M741" s="3">
        <v>139835.20000000001</v>
      </c>
      <c r="N741" s="3">
        <v>8667662</v>
      </c>
      <c r="O741" s="3">
        <v>156807800</v>
      </c>
      <c r="P741" s="3">
        <v>100.53449999999999</v>
      </c>
      <c r="Q741" s="3">
        <v>0</v>
      </c>
      <c r="R741" s="3">
        <v>0</v>
      </c>
      <c r="S741" s="3">
        <v>0</v>
      </c>
      <c r="T741" s="3">
        <v>-721.7663</v>
      </c>
      <c r="U741" s="3">
        <v>-487.23050000000001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4224.4589999999998</v>
      </c>
      <c r="AK741" s="3">
        <v>12372.85</v>
      </c>
      <c r="AL741" s="3">
        <v>7236.2120000000004</v>
      </c>
      <c r="AM741" s="3">
        <v>1389.7850000000001</v>
      </c>
      <c r="AN741" s="1" t="s">
        <v>51</v>
      </c>
    </row>
    <row r="742" spans="1:40" x14ac:dyDescent="0.25">
      <c r="A742" s="2">
        <v>30235</v>
      </c>
      <c r="B742" s="3">
        <v>14802.08</v>
      </c>
      <c r="C742" s="3">
        <v>0</v>
      </c>
      <c r="D742" s="3">
        <v>0</v>
      </c>
      <c r="E742" s="3">
        <v>11458.4</v>
      </c>
      <c r="F742" s="3">
        <v>2.1</v>
      </c>
      <c r="G742" s="3">
        <v>-3343.1019999999999</v>
      </c>
      <c r="H742" s="3">
        <v>0</v>
      </c>
      <c r="I742" s="3">
        <v>225591.6</v>
      </c>
      <c r="J742" s="3">
        <v>0</v>
      </c>
      <c r="K742" s="3">
        <v>0</v>
      </c>
      <c r="L742" s="3">
        <v>2186667</v>
      </c>
      <c r="M742" s="3">
        <v>122048.7</v>
      </c>
      <c r="N742" s="3">
        <v>8664051</v>
      </c>
      <c r="O742" s="3">
        <v>156798000</v>
      </c>
      <c r="P742" s="3">
        <v>99.950710000000001</v>
      </c>
      <c r="Q742" s="3">
        <v>0</v>
      </c>
      <c r="R742" s="3">
        <v>0</v>
      </c>
      <c r="S742" s="3">
        <v>0</v>
      </c>
      <c r="T742" s="3">
        <v>-721.53139999999996</v>
      </c>
      <c r="U742" s="3">
        <v>-486.4187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3504.2130000000002</v>
      </c>
      <c r="AK742" s="3">
        <v>12334.52</v>
      </c>
      <c r="AL742" s="3">
        <v>7116.69</v>
      </c>
      <c r="AM742" s="3">
        <v>1620.6469999999999</v>
      </c>
      <c r="AN742" s="1" t="s">
        <v>48</v>
      </c>
    </row>
    <row r="743" spans="1:40" x14ac:dyDescent="0.25">
      <c r="A743" s="2">
        <v>30236</v>
      </c>
      <c r="B743" s="3">
        <v>13244.86</v>
      </c>
      <c r="C743" s="3">
        <v>0</v>
      </c>
      <c r="D743" s="3">
        <v>0</v>
      </c>
      <c r="E743" s="3">
        <v>9913.9249999999993</v>
      </c>
      <c r="F743" s="3">
        <v>2.1</v>
      </c>
      <c r="G743" s="3">
        <v>-3330.4070000000002</v>
      </c>
      <c r="H743" s="3">
        <v>0</v>
      </c>
      <c r="I743" s="3">
        <v>222566.8</v>
      </c>
      <c r="J743" s="3">
        <v>0</v>
      </c>
      <c r="K743" s="3">
        <v>0</v>
      </c>
      <c r="L743" s="3">
        <v>2126358</v>
      </c>
      <c r="M743" s="3">
        <v>102378.6</v>
      </c>
      <c r="N743" s="3">
        <v>8659982</v>
      </c>
      <c r="O743" s="3">
        <v>156788100</v>
      </c>
      <c r="P743" s="3">
        <v>99.426770000000005</v>
      </c>
      <c r="Q743" s="3">
        <v>0</v>
      </c>
      <c r="R743" s="3">
        <v>0</v>
      </c>
      <c r="S743" s="3">
        <v>0</v>
      </c>
      <c r="T743" s="3">
        <v>-721.28049999999996</v>
      </c>
      <c r="U743" s="3">
        <v>-485.63459999999998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2840.2420000000002</v>
      </c>
      <c r="AK743" s="3">
        <v>12287.74</v>
      </c>
      <c r="AL743" s="3">
        <v>6911.915</v>
      </c>
      <c r="AM743" s="3">
        <v>3024.8510000000001</v>
      </c>
      <c r="AN743" s="1" t="s">
        <v>48</v>
      </c>
    </row>
    <row r="744" spans="1:40" x14ac:dyDescent="0.25">
      <c r="A744" s="2">
        <v>30237</v>
      </c>
      <c r="B744" s="3">
        <v>11581.9</v>
      </c>
      <c r="C744" s="3">
        <v>0</v>
      </c>
      <c r="D744" s="3">
        <v>0</v>
      </c>
      <c r="E744" s="3">
        <v>8256.7420000000002</v>
      </c>
      <c r="F744" s="3">
        <v>2.1</v>
      </c>
      <c r="G744" s="3">
        <v>-3324.692</v>
      </c>
      <c r="H744" s="3">
        <v>0</v>
      </c>
      <c r="I744" s="3">
        <v>219570.5</v>
      </c>
      <c r="J744" s="3">
        <v>0</v>
      </c>
      <c r="K744" s="3">
        <v>0</v>
      </c>
      <c r="L744" s="3">
        <v>2063354</v>
      </c>
      <c r="M744" s="3">
        <v>81254.13</v>
      </c>
      <c r="N744" s="3">
        <v>8655385</v>
      </c>
      <c r="O744" s="3">
        <v>156778000</v>
      </c>
      <c r="P744" s="3">
        <v>98.958029999999994</v>
      </c>
      <c r="Q744" s="3">
        <v>0</v>
      </c>
      <c r="R744" s="3">
        <v>0</v>
      </c>
      <c r="S744" s="3">
        <v>0</v>
      </c>
      <c r="T744" s="3">
        <v>-721.01210000000003</v>
      </c>
      <c r="U744" s="3">
        <v>-484.87740000000002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2096.2330000000002</v>
      </c>
      <c r="AK744" s="3">
        <v>12231.24</v>
      </c>
      <c r="AL744" s="3">
        <v>6695.6419999999998</v>
      </c>
      <c r="AM744" s="3">
        <v>2996.259</v>
      </c>
      <c r="AN744" s="1" t="s">
        <v>48</v>
      </c>
    </row>
    <row r="745" spans="1:40" x14ac:dyDescent="0.25">
      <c r="A745" s="2">
        <v>30238</v>
      </c>
      <c r="B745" s="3">
        <v>10110.92</v>
      </c>
      <c r="C745" s="3">
        <v>0</v>
      </c>
      <c r="D745" s="3">
        <v>0</v>
      </c>
      <c r="E745" s="3">
        <v>6757.1480000000001</v>
      </c>
      <c r="F745" s="3">
        <v>2.1</v>
      </c>
      <c r="G745" s="3">
        <v>-3353.357</v>
      </c>
      <c r="H745" s="3">
        <v>0</v>
      </c>
      <c r="I745" s="3">
        <v>216134.9</v>
      </c>
      <c r="J745" s="3">
        <v>0</v>
      </c>
      <c r="K745" s="3">
        <v>0</v>
      </c>
      <c r="L745" s="3">
        <v>1989505</v>
      </c>
      <c r="M745" s="3">
        <v>62511.3</v>
      </c>
      <c r="N745" s="3">
        <v>8650344</v>
      </c>
      <c r="O745" s="3">
        <v>156767900</v>
      </c>
      <c r="P745" s="3">
        <v>98.539550000000006</v>
      </c>
      <c r="Q745" s="3">
        <v>0</v>
      </c>
      <c r="R745" s="3">
        <v>0</v>
      </c>
      <c r="S745" s="3">
        <v>0</v>
      </c>
      <c r="T745" s="3">
        <v>-720.74080000000004</v>
      </c>
      <c r="U745" s="3">
        <v>-484.14620000000002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1489.107</v>
      </c>
      <c r="AK745" s="3">
        <v>12161.95</v>
      </c>
      <c r="AL745" s="3">
        <v>6532.3140000000003</v>
      </c>
      <c r="AM745" s="3">
        <v>3435.5619999999999</v>
      </c>
      <c r="AN745" s="1" t="s">
        <v>48</v>
      </c>
    </row>
    <row r="746" spans="1:40" x14ac:dyDescent="0.25">
      <c r="A746" s="2">
        <v>30239</v>
      </c>
      <c r="B746" s="3">
        <v>13011.36</v>
      </c>
      <c r="C746" s="3">
        <v>101.17829999999999</v>
      </c>
      <c r="D746" s="3">
        <v>0</v>
      </c>
      <c r="E746" s="3">
        <v>9919.8909999999996</v>
      </c>
      <c r="F746" s="3">
        <v>2.4</v>
      </c>
      <c r="G746" s="3">
        <v>-2989.8649999999998</v>
      </c>
      <c r="H746" s="3">
        <v>34698.800000000003</v>
      </c>
      <c r="I746" s="3">
        <v>191354.1</v>
      </c>
      <c r="J746" s="3">
        <v>0</v>
      </c>
      <c r="K746" s="3">
        <v>0</v>
      </c>
      <c r="L746" s="3">
        <v>1971808</v>
      </c>
      <c r="M746" s="3">
        <v>76041.27</v>
      </c>
      <c r="N746" s="3">
        <v>8645792</v>
      </c>
      <c r="O746" s="3">
        <v>156757900</v>
      </c>
      <c r="P746" s="3">
        <v>98.106800000000007</v>
      </c>
      <c r="Q746" s="3">
        <v>0</v>
      </c>
      <c r="R746" s="3">
        <v>0</v>
      </c>
      <c r="S746" s="3">
        <v>114822</v>
      </c>
      <c r="T746" s="3">
        <v>-720.75400000000002</v>
      </c>
      <c r="U746" s="3">
        <v>-483.44630000000001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1884.1969999999999</v>
      </c>
      <c r="AK746" s="3">
        <v>12157.51</v>
      </c>
      <c r="AL746" s="3">
        <v>6438.3209999999999</v>
      </c>
      <c r="AM746" s="3">
        <v>104802.8</v>
      </c>
      <c r="AN746" s="1" t="s">
        <v>48</v>
      </c>
    </row>
    <row r="747" spans="1:40" x14ac:dyDescent="0.25">
      <c r="A747" s="2">
        <v>30240</v>
      </c>
      <c r="B747" s="3">
        <v>9652.7469999999994</v>
      </c>
      <c r="C747" s="3">
        <v>0</v>
      </c>
      <c r="D747" s="3">
        <v>0</v>
      </c>
      <c r="E747" s="3">
        <v>6255.42</v>
      </c>
      <c r="F747" s="3">
        <v>1.7543310000000001</v>
      </c>
      <c r="G747" s="3">
        <v>-3397.422</v>
      </c>
      <c r="H747" s="3">
        <v>3356.6469999999999</v>
      </c>
      <c r="I747" s="3">
        <v>190511.4</v>
      </c>
      <c r="J747" s="3">
        <v>0</v>
      </c>
      <c r="K747" s="3">
        <v>0</v>
      </c>
      <c r="L747" s="3">
        <v>1945590</v>
      </c>
      <c r="M747" s="3">
        <v>58690.33</v>
      </c>
      <c r="N747" s="3">
        <v>8641000</v>
      </c>
      <c r="O747" s="3">
        <v>156747500</v>
      </c>
      <c r="P747" s="3">
        <v>98.199259999999995</v>
      </c>
      <c r="Q747" s="3">
        <v>0</v>
      </c>
      <c r="R747" s="3">
        <v>0</v>
      </c>
      <c r="S747" s="3">
        <v>0</v>
      </c>
      <c r="T747" s="3">
        <v>-720.524</v>
      </c>
      <c r="U747" s="3">
        <v>-482.76589999999999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48767.98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1472.0129999999999</v>
      </c>
      <c r="AK747" s="3">
        <v>12083.56</v>
      </c>
      <c r="AL747" s="3">
        <v>6266.54</v>
      </c>
      <c r="AM747" s="3">
        <v>842.70899999999995</v>
      </c>
      <c r="AN747" s="1" t="s">
        <v>48</v>
      </c>
    </row>
    <row r="748" spans="1:40" x14ac:dyDescent="0.25">
      <c r="A748" s="2">
        <v>30241</v>
      </c>
      <c r="B748" s="3">
        <v>8897.5439999999999</v>
      </c>
      <c r="C748" s="3">
        <v>0</v>
      </c>
      <c r="D748" s="3">
        <v>0</v>
      </c>
      <c r="E748" s="3">
        <v>5509.5649999999996</v>
      </c>
      <c r="F748" s="3">
        <v>2.022421</v>
      </c>
      <c r="G748" s="3">
        <v>-3388.3150000000001</v>
      </c>
      <c r="H748" s="3">
        <v>539.61369999999999</v>
      </c>
      <c r="I748" s="3">
        <v>187825.3</v>
      </c>
      <c r="J748" s="3">
        <v>0</v>
      </c>
      <c r="K748" s="3">
        <v>0</v>
      </c>
      <c r="L748" s="3">
        <v>1884431</v>
      </c>
      <c r="M748" s="3">
        <v>50624.4</v>
      </c>
      <c r="N748" s="3">
        <v>8636093</v>
      </c>
      <c r="O748" s="3">
        <v>156737100</v>
      </c>
      <c r="P748" s="3">
        <v>98.534779999999998</v>
      </c>
      <c r="Q748" s="3">
        <v>0</v>
      </c>
      <c r="R748" s="3">
        <v>0</v>
      </c>
      <c r="S748" s="3">
        <v>0</v>
      </c>
      <c r="T748" s="3">
        <v>-720.32299999999998</v>
      </c>
      <c r="U748" s="3">
        <v>-482.10849999999999</v>
      </c>
      <c r="V748" s="3">
        <v>0</v>
      </c>
      <c r="W748" s="3">
        <v>2817.0329999999999</v>
      </c>
      <c r="X748" s="3">
        <v>0</v>
      </c>
      <c r="Y748" s="3">
        <v>0</v>
      </c>
      <c r="Z748" s="3">
        <v>0</v>
      </c>
      <c r="AA748" s="3">
        <v>77172.89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1258.548</v>
      </c>
      <c r="AK748" s="3">
        <v>12030.34</v>
      </c>
      <c r="AL748" s="3">
        <v>6167.951</v>
      </c>
      <c r="AM748" s="3">
        <v>2686.0770000000002</v>
      </c>
      <c r="AN748" s="1" t="s">
        <v>48</v>
      </c>
    </row>
    <row r="749" spans="1:40" x14ac:dyDescent="0.25">
      <c r="A749" s="2">
        <v>30242</v>
      </c>
      <c r="B749" s="3">
        <v>7990.3220000000001</v>
      </c>
      <c r="C749" s="3">
        <v>0</v>
      </c>
      <c r="D749" s="3">
        <v>0</v>
      </c>
      <c r="E749" s="3">
        <v>4550.8879999999999</v>
      </c>
      <c r="F749" s="3">
        <v>1.691225</v>
      </c>
      <c r="G749" s="3">
        <v>-3440.038</v>
      </c>
      <c r="H749" s="3">
        <v>13.504160000000001</v>
      </c>
      <c r="I749" s="3">
        <v>187761.6</v>
      </c>
      <c r="J749" s="3">
        <v>0</v>
      </c>
      <c r="K749" s="3">
        <v>0</v>
      </c>
      <c r="L749" s="3">
        <v>1838553</v>
      </c>
      <c r="M749" s="3">
        <v>42391.14</v>
      </c>
      <c r="N749" s="3">
        <v>8631158</v>
      </c>
      <c r="O749" s="3">
        <v>156726100</v>
      </c>
      <c r="P749" s="3">
        <v>99.134249999999994</v>
      </c>
      <c r="Q749" s="3">
        <v>0</v>
      </c>
      <c r="R749" s="3">
        <v>0</v>
      </c>
      <c r="S749" s="3">
        <v>0</v>
      </c>
      <c r="T749" s="3">
        <v>-720.12490000000003</v>
      </c>
      <c r="U749" s="3">
        <v>-934.83479999999997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60451.54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1106.1400000000001</v>
      </c>
      <c r="AK749" s="3">
        <v>11934.04</v>
      </c>
      <c r="AL749" s="3">
        <v>6044.3639999999996</v>
      </c>
      <c r="AM749" s="3">
        <v>63.664459999999998</v>
      </c>
      <c r="AN749" s="1" t="s">
        <v>51</v>
      </c>
    </row>
    <row r="750" spans="1:40" x14ac:dyDescent="0.25">
      <c r="A750" s="2">
        <v>30243</v>
      </c>
      <c r="B750" s="3">
        <v>7289.6559999999999</v>
      </c>
      <c r="C750" s="3">
        <v>0</v>
      </c>
      <c r="D750" s="3">
        <v>0</v>
      </c>
      <c r="E750" s="3">
        <v>3810.9679999999998</v>
      </c>
      <c r="F750" s="3">
        <v>1.3664210000000001</v>
      </c>
      <c r="G750" s="3">
        <v>-3479.4549999999999</v>
      </c>
      <c r="H750" s="3">
        <v>0</v>
      </c>
      <c r="I750" s="3">
        <v>187715</v>
      </c>
      <c r="J750" s="3">
        <v>0</v>
      </c>
      <c r="K750" s="3">
        <v>0</v>
      </c>
      <c r="L750" s="3">
        <v>1807784</v>
      </c>
      <c r="M750" s="3">
        <v>34994.44</v>
      </c>
      <c r="N750" s="3">
        <v>8626102</v>
      </c>
      <c r="O750" s="3">
        <v>156715100</v>
      </c>
      <c r="P750" s="3">
        <v>99.905029999999996</v>
      </c>
      <c r="Q750" s="3">
        <v>0</v>
      </c>
      <c r="R750" s="3">
        <v>0</v>
      </c>
      <c r="S750" s="3">
        <v>0</v>
      </c>
      <c r="T750" s="3">
        <v>-719.9402</v>
      </c>
      <c r="U750" s="3">
        <v>-917.08119999999997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45330.17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929.2595</v>
      </c>
      <c r="AK750" s="3">
        <v>11858.18</v>
      </c>
      <c r="AL750" s="3">
        <v>5986.8010000000004</v>
      </c>
      <c r="AM750" s="3">
        <v>46.622190000000003</v>
      </c>
      <c r="AN750" s="1" t="s">
        <v>48</v>
      </c>
    </row>
    <row r="751" spans="1:40" x14ac:dyDescent="0.25">
      <c r="A751" s="2">
        <v>30244</v>
      </c>
      <c r="B751" s="3">
        <v>6819.08</v>
      </c>
      <c r="C751" s="3">
        <v>0</v>
      </c>
      <c r="D751" s="3">
        <v>0</v>
      </c>
      <c r="E751" s="3">
        <v>3328.855</v>
      </c>
      <c r="F751" s="3">
        <v>1.3327530000000001</v>
      </c>
      <c r="G751" s="3">
        <v>-3491.1610000000001</v>
      </c>
      <c r="H751" s="3">
        <v>0</v>
      </c>
      <c r="I751" s="3">
        <v>187572.2</v>
      </c>
      <c r="J751" s="3">
        <v>0</v>
      </c>
      <c r="K751" s="3">
        <v>0</v>
      </c>
      <c r="L751" s="3">
        <v>1790608</v>
      </c>
      <c r="M751" s="3">
        <v>29149.84</v>
      </c>
      <c r="N751" s="3">
        <v>8620961</v>
      </c>
      <c r="O751" s="3">
        <v>156704100</v>
      </c>
      <c r="P751" s="3">
        <v>100.8463</v>
      </c>
      <c r="Q751" s="3">
        <v>0</v>
      </c>
      <c r="R751" s="3">
        <v>0</v>
      </c>
      <c r="S751" s="3">
        <v>0</v>
      </c>
      <c r="T751" s="3">
        <v>-719.78030000000001</v>
      </c>
      <c r="U751" s="3">
        <v>-911.87249999999995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30842.35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797.0412</v>
      </c>
      <c r="AK751" s="3">
        <v>11804.93</v>
      </c>
      <c r="AL751" s="3">
        <v>5940.9790000000003</v>
      </c>
      <c r="AM751" s="3">
        <v>142.84829999999999</v>
      </c>
      <c r="AN751" s="1" t="s">
        <v>48</v>
      </c>
    </row>
    <row r="752" spans="1:40" x14ac:dyDescent="0.25">
      <c r="A752" s="2">
        <v>30245</v>
      </c>
      <c r="B752" s="3">
        <v>9172.9110000000001</v>
      </c>
      <c r="C752" s="3">
        <v>27.732340000000001</v>
      </c>
      <c r="D752" s="3">
        <v>0</v>
      </c>
      <c r="E752" s="3">
        <v>6259.2330000000002</v>
      </c>
      <c r="F752" s="3">
        <v>2.0458970000000001</v>
      </c>
      <c r="G752" s="3">
        <v>-2886.7449999999999</v>
      </c>
      <c r="H752" s="3">
        <v>69010.13</v>
      </c>
      <c r="I752" s="3">
        <v>187857.7</v>
      </c>
      <c r="J752" s="3">
        <v>0</v>
      </c>
      <c r="K752" s="3">
        <v>0</v>
      </c>
      <c r="L752" s="3">
        <v>1850153</v>
      </c>
      <c r="M752" s="3">
        <v>46765.03</v>
      </c>
      <c r="N752" s="3">
        <v>8616282</v>
      </c>
      <c r="O752" s="3">
        <v>156693600</v>
      </c>
      <c r="P752" s="3">
        <v>101.64</v>
      </c>
      <c r="Q752" s="3">
        <v>0</v>
      </c>
      <c r="R752" s="3">
        <v>0</v>
      </c>
      <c r="S752" s="3">
        <v>179275.8</v>
      </c>
      <c r="T752" s="3">
        <v>-719.84540000000004</v>
      </c>
      <c r="U752" s="3">
        <v>-908.25130000000001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37190.5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1298</v>
      </c>
      <c r="AK752" s="3">
        <v>11955.15</v>
      </c>
      <c r="AL752" s="3">
        <v>5978.8509999999997</v>
      </c>
      <c r="AM752" s="3">
        <v>109952.4</v>
      </c>
      <c r="AN752" s="1" t="s">
        <v>51</v>
      </c>
    </row>
    <row r="753" spans="1:40" x14ac:dyDescent="0.25">
      <c r="A753" s="2">
        <v>30246</v>
      </c>
      <c r="B753" s="3">
        <v>15985.46</v>
      </c>
      <c r="C753" s="3">
        <v>186.52709999999999</v>
      </c>
      <c r="D753" s="3">
        <v>0</v>
      </c>
      <c r="E753" s="3">
        <v>13590.93</v>
      </c>
      <c r="F753" s="3">
        <v>2.7</v>
      </c>
      <c r="G753" s="3">
        <v>-2207.7289999999998</v>
      </c>
      <c r="H753" s="3">
        <v>69010.13</v>
      </c>
      <c r="I753" s="3">
        <v>257905.2</v>
      </c>
      <c r="J753" s="3">
        <v>0</v>
      </c>
      <c r="K753" s="3">
        <v>0</v>
      </c>
      <c r="L753" s="3">
        <v>2019893</v>
      </c>
      <c r="M753" s="3">
        <v>92006.55</v>
      </c>
      <c r="N753" s="3">
        <v>8612625</v>
      </c>
      <c r="O753" s="3">
        <v>156684000</v>
      </c>
      <c r="P753" s="3">
        <v>101.36360000000001</v>
      </c>
      <c r="Q753" s="3">
        <v>0</v>
      </c>
      <c r="R753" s="3">
        <v>0</v>
      </c>
      <c r="S753" s="3">
        <v>324831.09999999998</v>
      </c>
      <c r="T753" s="3">
        <v>-720.29520000000002</v>
      </c>
      <c r="U753" s="3">
        <v>-905.01179999999999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35415.49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2684.297</v>
      </c>
      <c r="AK753" s="3">
        <v>12075.01</v>
      </c>
      <c r="AL753" s="3">
        <v>6344.0870000000004</v>
      </c>
      <c r="AM753" s="3">
        <v>254597</v>
      </c>
      <c r="AN753" s="1" t="s">
        <v>51</v>
      </c>
    </row>
    <row r="754" spans="1:40" x14ac:dyDescent="0.25">
      <c r="A754" s="2">
        <v>30247</v>
      </c>
      <c r="B754" s="3">
        <v>45668.9</v>
      </c>
      <c r="C754" s="3">
        <v>577.60699999999997</v>
      </c>
      <c r="D754" s="3">
        <v>0</v>
      </c>
      <c r="E754" s="3">
        <v>43539.49</v>
      </c>
      <c r="F754" s="3">
        <v>2.7</v>
      </c>
      <c r="G754" s="3">
        <v>-1550.883</v>
      </c>
      <c r="H754" s="3">
        <v>59471.64</v>
      </c>
      <c r="I754" s="3">
        <v>644273.9</v>
      </c>
      <c r="J754" s="3">
        <v>0</v>
      </c>
      <c r="K754" s="3">
        <v>0</v>
      </c>
      <c r="L754" s="3">
        <v>2193002</v>
      </c>
      <c r="M754" s="3">
        <v>207074.2</v>
      </c>
      <c r="N754" s="3">
        <v>8611811</v>
      </c>
      <c r="O754" s="3">
        <v>156675900</v>
      </c>
      <c r="P754" s="3">
        <v>100.45229999999999</v>
      </c>
      <c r="Q754" s="3">
        <v>0</v>
      </c>
      <c r="R754" s="3">
        <v>0</v>
      </c>
      <c r="S754" s="3">
        <v>738233.5</v>
      </c>
      <c r="T754" s="3">
        <v>-721.86670000000004</v>
      </c>
      <c r="U754" s="3">
        <v>-901.99400000000003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6586.2489999999998</v>
      </c>
      <c r="AK754" s="3">
        <v>12348.75</v>
      </c>
      <c r="AL754" s="3">
        <v>7401.7849999999999</v>
      </c>
      <c r="AM754" s="3">
        <v>360825.7</v>
      </c>
      <c r="AN754" s="1" t="s">
        <v>51</v>
      </c>
    </row>
    <row r="755" spans="1:40" x14ac:dyDescent="0.25">
      <c r="A755" s="2">
        <v>30248</v>
      </c>
      <c r="B755" s="3">
        <v>129900.2</v>
      </c>
      <c r="C755" s="3">
        <v>523.20429999999999</v>
      </c>
      <c r="D755" s="3">
        <v>0</v>
      </c>
      <c r="E755" s="3">
        <v>130165.6</v>
      </c>
      <c r="F755" s="3">
        <v>2.7</v>
      </c>
      <c r="G755" s="3">
        <v>789.98140000000001</v>
      </c>
      <c r="H755" s="3">
        <v>46222.02</v>
      </c>
      <c r="I755" s="3">
        <v>693796.9</v>
      </c>
      <c r="J755" s="3">
        <v>0</v>
      </c>
      <c r="K755" s="3">
        <v>0</v>
      </c>
      <c r="L755" s="3">
        <v>2363042</v>
      </c>
      <c r="M755" s="3">
        <v>500595.4</v>
      </c>
      <c r="N755" s="3">
        <v>8620018</v>
      </c>
      <c r="O755" s="3">
        <v>156670900</v>
      </c>
      <c r="P755" s="3">
        <v>99.033860000000004</v>
      </c>
      <c r="Q755" s="3">
        <v>0</v>
      </c>
      <c r="R755" s="3">
        <v>0</v>
      </c>
      <c r="S755" s="3">
        <v>670661.6</v>
      </c>
      <c r="T755" s="3">
        <v>-725.28089999999997</v>
      </c>
      <c r="U755" s="3">
        <v>-899.22130000000004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16945.150000000001</v>
      </c>
      <c r="AK755" s="3">
        <v>12886.5</v>
      </c>
      <c r="AL755" s="3">
        <v>8738.8089999999993</v>
      </c>
      <c r="AM755" s="3">
        <v>633865</v>
      </c>
      <c r="AN755" s="1" t="s">
        <v>51</v>
      </c>
    </row>
    <row r="756" spans="1:40" x14ac:dyDescent="0.25">
      <c r="A756" s="2">
        <v>30249</v>
      </c>
      <c r="B756" s="3">
        <v>72468.33</v>
      </c>
      <c r="C756" s="3">
        <v>3.9953270000000001</v>
      </c>
      <c r="D756" s="3">
        <v>0</v>
      </c>
      <c r="E756" s="3">
        <v>69481.13</v>
      </c>
      <c r="F756" s="3">
        <v>2.4</v>
      </c>
      <c r="G756" s="3">
        <v>-2982.7280000000001</v>
      </c>
      <c r="H756" s="3">
        <v>69010.13</v>
      </c>
      <c r="I756" s="3">
        <v>1892319</v>
      </c>
      <c r="J756" s="3">
        <v>0</v>
      </c>
      <c r="K756" s="3">
        <v>0</v>
      </c>
      <c r="L756" s="3">
        <v>2373403</v>
      </c>
      <c r="M756" s="3">
        <v>518922.5</v>
      </c>
      <c r="N756" s="3">
        <v>8629522</v>
      </c>
      <c r="O756" s="3">
        <v>156662200</v>
      </c>
      <c r="P756" s="3">
        <v>98.562709999999996</v>
      </c>
      <c r="Q756" s="3">
        <v>0</v>
      </c>
      <c r="R756" s="3">
        <v>0</v>
      </c>
      <c r="S756" s="3">
        <v>1356071</v>
      </c>
      <c r="T756" s="3">
        <v>-725.75670000000002</v>
      </c>
      <c r="U756" s="3">
        <v>-896.45529999999997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18120.14</v>
      </c>
      <c r="AK756" s="3">
        <v>12712.85</v>
      </c>
      <c r="AL756" s="3">
        <v>8616.4830000000002</v>
      </c>
      <c r="AM756" s="3">
        <v>134757.70000000001</v>
      </c>
      <c r="AN756" s="1" t="s">
        <v>49</v>
      </c>
    </row>
    <row r="757" spans="1:40" x14ac:dyDescent="0.25">
      <c r="A757" s="2">
        <v>30250</v>
      </c>
      <c r="B757" s="3">
        <v>60815.46</v>
      </c>
      <c r="C757" s="3">
        <v>0</v>
      </c>
      <c r="D757" s="3">
        <v>0</v>
      </c>
      <c r="E757" s="3">
        <v>57384</v>
      </c>
      <c r="F757" s="3">
        <v>2.4</v>
      </c>
      <c r="G757" s="3">
        <v>-3431.0479999999998</v>
      </c>
      <c r="H757" s="3">
        <v>69010.13</v>
      </c>
      <c r="I757" s="3">
        <v>2631541</v>
      </c>
      <c r="J757" s="3">
        <v>0</v>
      </c>
      <c r="K757" s="3">
        <v>0</v>
      </c>
      <c r="L757" s="3">
        <v>2381650</v>
      </c>
      <c r="M757" s="3">
        <v>493277.2</v>
      </c>
      <c r="N757" s="3">
        <v>8638656</v>
      </c>
      <c r="O757" s="3">
        <v>156653100</v>
      </c>
      <c r="P757" s="3">
        <v>98.142189999999999</v>
      </c>
      <c r="Q757" s="3">
        <v>0</v>
      </c>
      <c r="R757" s="3">
        <v>0</v>
      </c>
      <c r="S757" s="3">
        <v>807861.2</v>
      </c>
      <c r="T757" s="3">
        <v>-725.7038</v>
      </c>
      <c r="U757" s="3">
        <v>-893.77380000000005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17739.53</v>
      </c>
      <c r="AK757" s="3">
        <v>12676.84</v>
      </c>
      <c r="AL757" s="3">
        <v>8605.9840000000004</v>
      </c>
      <c r="AM757" s="3">
        <v>68638.64</v>
      </c>
      <c r="AN757" s="1" t="s">
        <v>51</v>
      </c>
    </row>
    <row r="758" spans="1:40" x14ac:dyDescent="0.25">
      <c r="A758" s="2">
        <v>30251</v>
      </c>
      <c r="B758" s="3">
        <v>46897.919999999998</v>
      </c>
      <c r="C758" s="3">
        <v>0</v>
      </c>
      <c r="D758" s="3">
        <v>0</v>
      </c>
      <c r="E758" s="3">
        <v>43100.22</v>
      </c>
      <c r="F758" s="3">
        <v>2.4</v>
      </c>
      <c r="G758" s="3">
        <v>-3797.355</v>
      </c>
      <c r="H758" s="3">
        <v>53967.42</v>
      </c>
      <c r="I758" s="3">
        <v>2622613</v>
      </c>
      <c r="J758" s="3">
        <v>0</v>
      </c>
      <c r="K758" s="3">
        <v>0</v>
      </c>
      <c r="L758" s="3">
        <v>2401867</v>
      </c>
      <c r="M758" s="3">
        <v>435361.3</v>
      </c>
      <c r="N758" s="3">
        <v>8646233</v>
      </c>
      <c r="O758" s="3">
        <v>156643500</v>
      </c>
      <c r="P758" s="3">
        <v>97.807940000000002</v>
      </c>
      <c r="Q758" s="3">
        <v>0</v>
      </c>
      <c r="R758" s="3">
        <v>0</v>
      </c>
      <c r="S758" s="3">
        <v>0</v>
      </c>
      <c r="T758" s="3">
        <v>-725.2174</v>
      </c>
      <c r="U758" s="3">
        <v>-891.17899999999997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15996.01</v>
      </c>
      <c r="AK758" s="3">
        <v>12611.9</v>
      </c>
      <c r="AL758" s="3">
        <v>8419.0470000000005</v>
      </c>
      <c r="AM758" s="3">
        <v>8928.3029999999999</v>
      </c>
      <c r="AN758" s="1" t="s">
        <v>51</v>
      </c>
    </row>
    <row r="759" spans="1:40" x14ac:dyDescent="0.25">
      <c r="A759" s="2">
        <v>30252</v>
      </c>
      <c r="B759" s="3">
        <v>47693.27</v>
      </c>
      <c r="C759" s="3">
        <v>0</v>
      </c>
      <c r="D759" s="3">
        <v>0</v>
      </c>
      <c r="E759" s="3">
        <v>44209.27</v>
      </c>
      <c r="F759" s="3">
        <v>2.4</v>
      </c>
      <c r="G759" s="3">
        <v>-3483.567</v>
      </c>
      <c r="H759" s="3">
        <v>34669.29</v>
      </c>
      <c r="I759" s="3">
        <v>2579689</v>
      </c>
      <c r="J759" s="3">
        <v>0</v>
      </c>
      <c r="K759" s="3">
        <v>0</v>
      </c>
      <c r="L759" s="3">
        <v>2405992</v>
      </c>
      <c r="M759" s="3">
        <v>426330.4</v>
      </c>
      <c r="N759" s="3">
        <v>8653890</v>
      </c>
      <c r="O759" s="3">
        <v>156634200</v>
      </c>
      <c r="P759" s="3">
        <v>97.389989999999997</v>
      </c>
      <c r="Q759" s="3">
        <v>0</v>
      </c>
      <c r="R759" s="3">
        <v>0</v>
      </c>
      <c r="S759" s="3">
        <v>0</v>
      </c>
      <c r="T759" s="3">
        <v>-725.00530000000003</v>
      </c>
      <c r="U759" s="3">
        <v>-888.69330000000002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16068</v>
      </c>
      <c r="AK759" s="3">
        <v>12631.52</v>
      </c>
      <c r="AL759" s="3">
        <v>8411.2240000000002</v>
      </c>
      <c r="AM759" s="3">
        <v>42923.79</v>
      </c>
      <c r="AN759" s="1" t="s">
        <v>51</v>
      </c>
    </row>
    <row r="760" spans="1:40" x14ac:dyDescent="0.25">
      <c r="A760" s="2">
        <v>30253</v>
      </c>
      <c r="B760" s="3">
        <v>53271.93</v>
      </c>
      <c r="C760" s="3">
        <v>0</v>
      </c>
      <c r="D760" s="3">
        <v>0</v>
      </c>
      <c r="E760" s="3">
        <v>50103.41</v>
      </c>
      <c r="F760" s="3">
        <v>2.7</v>
      </c>
      <c r="G760" s="3">
        <v>-3168.0430000000001</v>
      </c>
      <c r="H760" s="3">
        <v>68933.490000000005</v>
      </c>
      <c r="I760" s="3">
        <v>2651341</v>
      </c>
      <c r="J760" s="3">
        <v>0</v>
      </c>
      <c r="K760" s="3">
        <v>0</v>
      </c>
      <c r="L760" s="3">
        <v>2385958</v>
      </c>
      <c r="M760" s="3">
        <v>455395.5</v>
      </c>
      <c r="N760" s="3">
        <v>8662241</v>
      </c>
      <c r="O760" s="3">
        <v>156625200</v>
      </c>
      <c r="P760" s="3">
        <v>96.921030000000002</v>
      </c>
      <c r="Q760" s="3">
        <v>0</v>
      </c>
      <c r="R760" s="3">
        <v>0</v>
      </c>
      <c r="S760" s="3">
        <v>192472.7</v>
      </c>
      <c r="T760" s="3">
        <v>-725.17190000000005</v>
      </c>
      <c r="U760" s="3">
        <v>-886.31690000000003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16840.52</v>
      </c>
      <c r="AK760" s="3">
        <v>12681.34</v>
      </c>
      <c r="AL760" s="3">
        <v>8489.3970000000008</v>
      </c>
      <c r="AM760" s="3">
        <v>86526.53</v>
      </c>
      <c r="AN760" s="1" t="s">
        <v>51</v>
      </c>
    </row>
    <row r="761" spans="1:40" x14ac:dyDescent="0.25">
      <c r="A761" s="2">
        <v>30254</v>
      </c>
      <c r="B761" s="3">
        <v>77093.73</v>
      </c>
      <c r="C761" s="3">
        <v>0</v>
      </c>
      <c r="D761" s="3">
        <v>0</v>
      </c>
      <c r="E761" s="3">
        <v>74743.09</v>
      </c>
      <c r="F761" s="3">
        <v>2.7</v>
      </c>
      <c r="G761" s="3">
        <v>-2350.0219999999999</v>
      </c>
      <c r="H761" s="3">
        <v>69010.13</v>
      </c>
      <c r="I761" s="3">
        <v>2771187</v>
      </c>
      <c r="J761" s="3">
        <v>0</v>
      </c>
      <c r="K761" s="3">
        <v>0</v>
      </c>
      <c r="L761" s="3">
        <v>2382191</v>
      </c>
      <c r="M761" s="3">
        <v>561168.5</v>
      </c>
      <c r="N761" s="3">
        <v>8673746</v>
      </c>
      <c r="O761" s="3">
        <v>156617200</v>
      </c>
      <c r="P761" s="3">
        <v>96.300210000000007</v>
      </c>
      <c r="Q761" s="3">
        <v>0</v>
      </c>
      <c r="R761" s="3">
        <v>0</v>
      </c>
      <c r="S761" s="3">
        <v>334050.5</v>
      </c>
      <c r="T761" s="3">
        <v>-726.0557</v>
      </c>
      <c r="U761" s="3">
        <v>-884.06709999999998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20305.189999999999</v>
      </c>
      <c r="AK761" s="3">
        <v>12846.42</v>
      </c>
      <c r="AL761" s="3">
        <v>8800.625</v>
      </c>
      <c r="AM761" s="3">
        <v>214127.1</v>
      </c>
      <c r="AN761" s="1" t="s">
        <v>51</v>
      </c>
    </row>
    <row r="762" spans="1:40" x14ac:dyDescent="0.25">
      <c r="A762" s="2">
        <v>30255</v>
      </c>
      <c r="B762" s="3">
        <v>57281.29</v>
      </c>
      <c r="C762" s="3">
        <v>0</v>
      </c>
      <c r="D762" s="3">
        <v>0</v>
      </c>
      <c r="E762" s="3">
        <v>53830.74</v>
      </c>
      <c r="F762" s="3">
        <v>2.4</v>
      </c>
      <c r="G762" s="3">
        <v>-3450.2829999999999</v>
      </c>
      <c r="H762" s="3">
        <v>50212.05</v>
      </c>
      <c r="I762" s="3">
        <v>2726173</v>
      </c>
      <c r="J762" s="3">
        <v>0</v>
      </c>
      <c r="K762" s="3">
        <v>0</v>
      </c>
      <c r="L762" s="3">
        <v>2409446</v>
      </c>
      <c r="M762" s="3">
        <v>525395.6</v>
      </c>
      <c r="N762" s="3">
        <v>8684259</v>
      </c>
      <c r="O762" s="3">
        <v>156608100</v>
      </c>
      <c r="P762" s="3">
        <v>96.024690000000007</v>
      </c>
      <c r="Q762" s="3">
        <v>0</v>
      </c>
      <c r="R762" s="3">
        <v>0</v>
      </c>
      <c r="S762" s="3">
        <v>7798.5550000000003</v>
      </c>
      <c r="T762" s="3">
        <v>-725.92</v>
      </c>
      <c r="U762" s="3">
        <v>-881.86670000000004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19219.71</v>
      </c>
      <c r="AK762" s="3">
        <v>12764.94</v>
      </c>
      <c r="AL762" s="3">
        <v>8706.3140000000003</v>
      </c>
      <c r="AM762" s="3">
        <v>54249.09</v>
      </c>
      <c r="AN762" s="1" t="s">
        <v>51</v>
      </c>
    </row>
    <row r="763" spans="1:40" x14ac:dyDescent="0.25">
      <c r="A763" s="2">
        <v>30256</v>
      </c>
      <c r="B763" s="3">
        <v>62673.2</v>
      </c>
      <c r="C763" s="3">
        <v>0</v>
      </c>
      <c r="D763" s="3">
        <v>0</v>
      </c>
      <c r="E763" s="3">
        <v>59573.35</v>
      </c>
      <c r="F763" s="3">
        <v>2.7</v>
      </c>
      <c r="G763" s="3">
        <v>-3099.4789999999998</v>
      </c>
      <c r="H763" s="3">
        <v>22371.45</v>
      </c>
      <c r="I763" s="3">
        <v>2640963</v>
      </c>
      <c r="J763" s="3">
        <v>0</v>
      </c>
      <c r="K763" s="3">
        <v>0</v>
      </c>
      <c r="L763" s="3">
        <v>2412632</v>
      </c>
      <c r="M763" s="3">
        <v>541055.5</v>
      </c>
      <c r="N763" s="3">
        <v>8695008</v>
      </c>
      <c r="O763" s="3">
        <v>156599400</v>
      </c>
      <c r="P763" s="3">
        <v>95.644329999999997</v>
      </c>
      <c r="Q763" s="3">
        <v>0</v>
      </c>
      <c r="R763" s="3">
        <v>0</v>
      </c>
      <c r="S763" s="3">
        <v>0</v>
      </c>
      <c r="T763" s="3">
        <v>-726.07129999999995</v>
      </c>
      <c r="U763" s="3">
        <v>-879.76179999999999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1.6590769999999999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19596.939999999999</v>
      </c>
      <c r="AK763" s="3">
        <v>12810.05</v>
      </c>
      <c r="AL763" s="3">
        <v>8847.5450000000001</v>
      </c>
      <c r="AM763" s="3">
        <v>85205.37</v>
      </c>
      <c r="AN763" s="1" t="s">
        <v>51</v>
      </c>
    </row>
    <row r="764" spans="1:40" x14ac:dyDescent="0.25">
      <c r="A764" s="2">
        <v>30257</v>
      </c>
      <c r="B764" s="3">
        <v>68157.77</v>
      </c>
      <c r="C764" s="3">
        <v>0</v>
      </c>
      <c r="D764" s="3">
        <v>0</v>
      </c>
      <c r="E764" s="3">
        <v>65233.3</v>
      </c>
      <c r="F764" s="3">
        <v>2.7</v>
      </c>
      <c r="G764" s="3">
        <v>-2924.09</v>
      </c>
      <c r="H764" s="3">
        <v>3469.5859999999998</v>
      </c>
      <c r="I764" s="3">
        <v>2526815</v>
      </c>
      <c r="J764" s="3">
        <v>0</v>
      </c>
      <c r="K764" s="3">
        <v>0</v>
      </c>
      <c r="L764" s="3">
        <v>2412928</v>
      </c>
      <c r="M764" s="3">
        <v>571951.6</v>
      </c>
      <c r="N764" s="3">
        <v>8706790</v>
      </c>
      <c r="O764" s="3">
        <v>156591000</v>
      </c>
      <c r="P764" s="3">
        <v>95.264679999999998</v>
      </c>
      <c r="Q764" s="3">
        <v>0</v>
      </c>
      <c r="R764" s="3">
        <v>0</v>
      </c>
      <c r="S764" s="3">
        <v>0</v>
      </c>
      <c r="T764" s="3">
        <v>-726.35479999999995</v>
      </c>
      <c r="U764" s="3">
        <v>-877.74649999999997</v>
      </c>
      <c r="V764" s="3">
        <v>0</v>
      </c>
      <c r="W764" s="3">
        <v>18901.87</v>
      </c>
      <c r="X764" s="3">
        <v>9550.384</v>
      </c>
      <c r="Y764" s="3">
        <v>0</v>
      </c>
      <c r="Z764" s="3">
        <v>0</v>
      </c>
      <c r="AA764" s="3">
        <v>314.8587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20722.71</v>
      </c>
      <c r="AK764" s="3">
        <v>12862.55</v>
      </c>
      <c r="AL764" s="3">
        <v>8940.9179999999997</v>
      </c>
      <c r="AM764" s="3">
        <v>104597.9</v>
      </c>
      <c r="AN764" s="1" t="s">
        <v>51</v>
      </c>
    </row>
    <row r="765" spans="1:40" x14ac:dyDescent="0.25">
      <c r="A765" s="2">
        <v>30258</v>
      </c>
      <c r="B765" s="3">
        <v>75032.59</v>
      </c>
      <c r="C765" s="3">
        <v>0</v>
      </c>
      <c r="D765" s="3">
        <v>0</v>
      </c>
      <c r="E765" s="3">
        <v>72809.789999999994</v>
      </c>
      <c r="F765" s="3">
        <v>1.8</v>
      </c>
      <c r="G765" s="3">
        <v>-2222.4349999999999</v>
      </c>
      <c r="H765" s="3">
        <v>328.34840000000003</v>
      </c>
      <c r="I765" s="3">
        <v>2373022</v>
      </c>
      <c r="J765" s="3">
        <v>0</v>
      </c>
      <c r="K765" s="3">
        <v>0</v>
      </c>
      <c r="L765" s="3">
        <v>2412529</v>
      </c>
      <c r="M765" s="3">
        <v>613225</v>
      </c>
      <c r="N765" s="3">
        <v>8719660</v>
      </c>
      <c r="O765" s="3">
        <v>156583400</v>
      </c>
      <c r="P765" s="3">
        <v>94.888509999999997</v>
      </c>
      <c r="Q765" s="3">
        <v>0</v>
      </c>
      <c r="R765" s="3">
        <v>0</v>
      </c>
      <c r="S765" s="3">
        <v>0</v>
      </c>
      <c r="T765" s="3">
        <v>-726.75080000000003</v>
      </c>
      <c r="U765" s="3">
        <v>-875.81410000000005</v>
      </c>
      <c r="V765" s="3">
        <v>0</v>
      </c>
      <c r="W765" s="3">
        <v>3141.2370000000001</v>
      </c>
      <c r="X765" s="3">
        <v>30188.560000000001</v>
      </c>
      <c r="Y765" s="3">
        <v>0</v>
      </c>
      <c r="Z765" s="3">
        <v>0</v>
      </c>
      <c r="AA765" s="3">
        <v>814.98130000000003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22034.3</v>
      </c>
      <c r="AK765" s="3">
        <v>12926.65</v>
      </c>
      <c r="AL765" s="3">
        <v>9163.52</v>
      </c>
      <c r="AM765" s="3">
        <v>123604.4</v>
      </c>
      <c r="AN765" s="1" t="s">
        <v>51</v>
      </c>
    </row>
    <row r="766" spans="1:40" x14ac:dyDescent="0.25">
      <c r="A766" s="2">
        <v>30259</v>
      </c>
      <c r="B766" s="3">
        <v>85527.62</v>
      </c>
      <c r="C766" s="3">
        <v>0</v>
      </c>
      <c r="D766" s="3">
        <v>0</v>
      </c>
      <c r="E766" s="3">
        <v>83187.070000000007</v>
      </c>
      <c r="F766" s="3">
        <v>2.1</v>
      </c>
      <c r="G766" s="3">
        <v>-2340.3719999999998</v>
      </c>
      <c r="H766" s="3">
        <v>6.8515230000000003</v>
      </c>
      <c r="I766" s="3">
        <v>2190458</v>
      </c>
      <c r="J766" s="3">
        <v>0</v>
      </c>
      <c r="K766" s="3">
        <v>0</v>
      </c>
      <c r="L766" s="3">
        <v>2411651</v>
      </c>
      <c r="M766" s="3">
        <v>662999.4</v>
      </c>
      <c r="N766" s="3">
        <v>8733723</v>
      </c>
      <c r="O766" s="3">
        <v>156575800</v>
      </c>
      <c r="P766" s="3">
        <v>94.71799</v>
      </c>
      <c r="Q766" s="3">
        <v>0</v>
      </c>
      <c r="R766" s="3">
        <v>0</v>
      </c>
      <c r="S766" s="3">
        <v>0</v>
      </c>
      <c r="T766" s="3">
        <v>-727.32060000000001</v>
      </c>
      <c r="U766" s="3">
        <v>-873.96360000000004</v>
      </c>
      <c r="V766" s="3">
        <v>0</v>
      </c>
      <c r="W766" s="3">
        <v>321.49689999999998</v>
      </c>
      <c r="X766" s="3">
        <v>38405.93</v>
      </c>
      <c r="Y766" s="3">
        <v>0</v>
      </c>
      <c r="Z766" s="3">
        <v>0</v>
      </c>
      <c r="AA766" s="3">
        <v>1694.979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23393.53</v>
      </c>
      <c r="AK766" s="3">
        <v>13011.1</v>
      </c>
      <c r="AL766" s="3">
        <v>9330.2729999999992</v>
      </c>
      <c r="AM766" s="3">
        <v>144157.70000000001</v>
      </c>
      <c r="AN766" s="1" t="s">
        <v>51</v>
      </c>
    </row>
    <row r="767" spans="1:40" x14ac:dyDescent="0.25">
      <c r="A767" s="2">
        <v>30260</v>
      </c>
      <c r="B767" s="3">
        <v>99903.360000000001</v>
      </c>
      <c r="C767" s="3">
        <v>0</v>
      </c>
      <c r="D767" s="3">
        <v>0</v>
      </c>
      <c r="E767" s="3">
        <v>97671.45</v>
      </c>
      <c r="F767" s="3">
        <v>2.1</v>
      </c>
      <c r="G767" s="3">
        <v>-2231.7130000000002</v>
      </c>
      <c r="H767" s="3">
        <v>0</v>
      </c>
      <c r="I767" s="3">
        <v>1973967</v>
      </c>
      <c r="J767" s="3">
        <v>0</v>
      </c>
      <c r="K767" s="3">
        <v>0</v>
      </c>
      <c r="L767" s="3">
        <v>2410012</v>
      </c>
      <c r="M767" s="3">
        <v>723137.1</v>
      </c>
      <c r="N767" s="3">
        <v>8749772</v>
      </c>
      <c r="O767" s="3">
        <v>156568400</v>
      </c>
      <c r="P767" s="3">
        <v>94.523629999999997</v>
      </c>
      <c r="Q767" s="3">
        <v>0</v>
      </c>
      <c r="R767" s="3">
        <v>0</v>
      </c>
      <c r="S767" s="3">
        <v>0</v>
      </c>
      <c r="T767" s="3">
        <v>-728.08860000000004</v>
      </c>
      <c r="U767" s="3">
        <v>-872.19399999999996</v>
      </c>
      <c r="V767" s="3">
        <v>0</v>
      </c>
      <c r="W767" s="3">
        <v>6.8515230000000003</v>
      </c>
      <c r="X767" s="3">
        <v>44491.18</v>
      </c>
      <c r="Y767" s="3">
        <v>0</v>
      </c>
      <c r="Z767" s="3">
        <v>0</v>
      </c>
      <c r="AA767" s="3">
        <v>3334.0529999999999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25615.09</v>
      </c>
      <c r="AK767" s="3">
        <v>13116.18</v>
      </c>
      <c r="AL767" s="3">
        <v>9566.7739999999994</v>
      </c>
      <c r="AM767" s="3">
        <v>172000.2</v>
      </c>
      <c r="AN767" s="1" t="s">
        <v>51</v>
      </c>
    </row>
    <row r="768" spans="1:40" x14ac:dyDescent="0.25">
      <c r="A768" s="2">
        <v>30261</v>
      </c>
      <c r="B768" s="3">
        <v>105540.4</v>
      </c>
      <c r="C768" s="3">
        <v>0</v>
      </c>
      <c r="D768" s="3">
        <v>0</v>
      </c>
      <c r="E768" s="3">
        <v>103074.3</v>
      </c>
      <c r="F768" s="3">
        <v>2.1</v>
      </c>
      <c r="G768" s="3">
        <v>-2465.982</v>
      </c>
      <c r="H768" s="3">
        <v>0</v>
      </c>
      <c r="I768" s="3">
        <v>1783206</v>
      </c>
      <c r="J768" s="3">
        <v>0</v>
      </c>
      <c r="K768" s="3">
        <v>0</v>
      </c>
      <c r="L768" s="3">
        <v>2408386</v>
      </c>
      <c r="M768" s="3">
        <v>758285.5</v>
      </c>
      <c r="N768" s="3">
        <v>8766500</v>
      </c>
      <c r="O768" s="3">
        <v>156560900</v>
      </c>
      <c r="P768" s="3">
        <v>94.352519999999998</v>
      </c>
      <c r="Q768" s="3">
        <v>0</v>
      </c>
      <c r="R768" s="3">
        <v>0</v>
      </c>
      <c r="S768" s="3">
        <v>0</v>
      </c>
      <c r="T768" s="3">
        <v>-728.69060000000002</v>
      </c>
      <c r="U768" s="3">
        <v>-870.48749999999995</v>
      </c>
      <c r="V768" s="3">
        <v>0</v>
      </c>
      <c r="W768" s="3">
        <v>0</v>
      </c>
      <c r="X768" s="3">
        <v>35899.54</v>
      </c>
      <c r="Y768" s="3">
        <v>0</v>
      </c>
      <c r="Z768" s="3">
        <v>0</v>
      </c>
      <c r="AA768" s="3">
        <v>4959.8289999999997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26489.439999999999</v>
      </c>
      <c r="AK768" s="3">
        <v>13181.68</v>
      </c>
      <c r="AL768" s="3">
        <v>9760.8490000000002</v>
      </c>
      <c r="AM768" s="3">
        <v>154861.5</v>
      </c>
      <c r="AN768" s="1" t="s">
        <v>51</v>
      </c>
    </row>
    <row r="769" spans="1:40" x14ac:dyDescent="0.25">
      <c r="A769" s="2">
        <v>30262</v>
      </c>
      <c r="B769" s="3">
        <v>94544.24</v>
      </c>
      <c r="C769" s="3">
        <v>0</v>
      </c>
      <c r="D769" s="3">
        <v>0</v>
      </c>
      <c r="E769" s="3">
        <v>91425.35</v>
      </c>
      <c r="F769" s="3">
        <v>2.1</v>
      </c>
      <c r="G769" s="3">
        <v>-3118.8119999999999</v>
      </c>
      <c r="H769" s="3">
        <v>0</v>
      </c>
      <c r="I769" s="3">
        <v>1673040</v>
      </c>
      <c r="J769" s="3">
        <v>0</v>
      </c>
      <c r="K769" s="3">
        <v>0</v>
      </c>
      <c r="L769" s="3">
        <v>2408868</v>
      </c>
      <c r="M769" s="3">
        <v>740832.6</v>
      </c>
      <c r="N769" s="3">
        <v>8782534</v>
      </c>
      <c r="O769" s="3">
        <v>156552800</v>
      </c>
      <c r="P769" s="3">
        <v>94.280760000000001</v>
      </c>
      <c r="Q769" s="3">
        <v>0</v>
      </c>
      <c r="R769" s="3">
        <v>0</v>
      </c>
      <c r="S769" s="3">
        <v>0</v>
      </c>
      <c r="T769" s="3">
        <v>-728.70180000000005</v>
      </c>
      <c r="U769" s="3">
        <v>-868.8211</v>
      </c>
      <c r="V769" s="3">
        <v>0</v>
      </c>
      <c r="W769" s="3">
        <v>0</v>
      </c>
      <c r="X769" s="3">
        <v>18545.689999999999</v>
      </c>
      <c r="Y769" s="3">
        <v>0</v>
      </c>
      <c r="Z769" s="3">
        <v>0</v>
      </c>
      <c r="AA769" s="3">
        <v>4477.8760000000002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25848.98</v>
      </c>
      <c r="AK769" s="3">
        <v>13158.56</v>
      </c>
      <c r="AL769" s="3">
        <v>9814.884</v>
      </c>
      <c r="AM769" s="3">
        <v>91619.92</v>
      </c>
      <c r="AN769" s="1" t="s">
        <v>51</v>
      </c>
    </row>
    <row r="770" spans="1:40" x14ac:dyDescent="0.25">
      <c r="A770" s="2">
        <v>30263</v>
      </c>
      <c r="B770" s="3">
        <v>71269.41</v>
      </c>
      <c r="C770" s="3">
        <v>0</v>
      </c>
      <c r="D770" s="3">
        <v>0</v>
      </c>
      <c r="E770" s="3">
        <v>67291.87</v>
      </c>
      <c r="F770" s="3">
        <v>1.5</v>
      </c>
      <c r="G770" s="3">
        <v>-3977.625</v>
      </c>
      <c r="H770" s="3">
        <v>69010.13</v>
      </c>
      <c r="I770" s="3">
        <v>1714334</v>
      </c>
      <c r="J770" s="3">
        <v>0</v>
      </c>
      <c r="K770" s="3">
        <v>0</v>
      </c>
      <c r="L770" s="3">
        <v>2413055</v>
      </c>
      <c r="M770" s="3">
        <v>662997.6</v>
      </c>
      <c r="N770" s="3">
        <v>8795951</v>
      </c>
      <c r="O770" s="3">
        <v>156544300</v>
      </c>
      <c r="P770" s="3">
        <v>94.356350000000006</v>
      </c>
      <c r="Q770" s="3">
        <v>0</v>
      </c>
      <c r="R770" s="3">
        <v>0</v>
      </c>
      <c r="S770" s="3">
        <v>124932.2</v>
      </c>
      <c r="T770" s="3">
        <v>-727.96320000000003</v>
      </c>
      <c r="U770" s="3">
        <v>-400.4796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23105.4</v>
      </c>
      <c r="AK770" s="3">
        <v>13049.11</v>
      </c>
      <c r="AL770" s="3">
        <v>9687.4130000000005</v>
      </c>
      <c r="AM770" s="3">
        <v>3696.8130000000001</v>
      </c>
      <c r="AN770" s="1" t="s">
        <v>46</v>
      </c>
    </row>
    <row r="771" spans="1:40" x14ac:dyDescent="0.25">
      <c r="A771" s="2">
        <v>30264</v>
      </c>
      <c r="B771" s="3">
        <v>60359.67</v>
      </c>
      <c r="C771" s="3">
        <v>0</v>
      </c>
      <c r="D771" s="3">
        <v>0</v>
      </c>
      <c r="E771" s="3">
        <v>56310.27</v>
      </c>
      <c r="F771" s="3">
        <v>1.5</v>
      </c>
      <c r="G771" s="3">
        <v>-4049.4969999999998</v>
      </c>
      <c r="H771" s="3">
        <v>69010.13</v>
      </c>
      <c r="I771" s="3">
        <v>1867738</v>
      </c>
      <c r="J771" s="3">
        <v>0</v>
      </c>
      <c r="K771" s="3">
        <v>0</v>
      </c>
      <c r="L771" s="3">
        <v>2413241</v>
      </c>
      <c r="M771" s="3">
        <v>597988.4</v>
      </c>
      <c r="N771" s="3">
        <v>8807870</v>
      </c>
      <c r="O771" s="3">
        <v>156535300</v>
      </c>
      <c r="P771" s="3">
        <v>94.44941</v>
      </c>
      <c r="Q771" s="3">
        <v>0</v>
      </c>
      <c r="R771" s="3">
        <v>0</v>
      </c>
      <c r="S771" s="3">
        <v>156318.39999999999</v>
      </c>
      <c r="T771" s="3">
        <v>-727.17859999999996</v>
      </c>
      <c r="U771" s="3">
        <v>-841.46950000000004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21486.99</v>
      </c>
      <c r="AK771" s="3">
        <v>12971.51</v>
      </c>
      <c r="AL771" s="3">
        <v>9566.4040000000005</v>
      </c>
      <c r="AM771" s="3">
        <v>0</v>
      </c>
      <c r="AN771" s="1" t="s">
        <v>51</v>
      </c>
    </row>
    <row r="772" spans="1:40" x14ac:dyDescent="0.25">
      <c r="A772" s="2">
        <v>30265</v>
      </c>
      <c r="B772" s="3">
        <v>52084.800000000003</v>
      </c>
      <c r="C772" s="3">
        <v>0</v>
      </c>
      <c r="D772" s="3">
        <v>0</v>
      </c>
      <c r="E772" s="3">
        <v>48026.89</v>
      </c>
      <c r="F772" s="3">
        <v>1.5</v>
      </c>
      <c r="G772" s="3">
        <v>-4057.998</v>
      </c>
      <c r="H772" s="3">
        <v>69010.13</v>
      </c>
      <c r="I772" s="3">
        <v>1952773</v>
      </c>
      <c r="J772" s="3">
        <v>0</v>
      </c>
      <c r="K772" s="3">
        <v>0</v>
      </c>
      <c r="L772" s="3">
        <v>2413308</v>
      </c>
      <c r="M772" s="3">
        <v>542691.4</v>
      </c>
      <c r="N772" s="3">
        <v>8818547</v>
      </c>
      <c r="O772" s="3">
        <v>156526200</v>
      </c>
      <c r="P772" s="3">
        <v>94.541929999999994</v>
      </c>
      <c r="Q772" s="3">
        <v>0</v>
      </c>
      <c r="R772" s="3">
        <v>0</v>
      </c>
      <c r="S772" s="3">
        <v>90145.05</v>
      </c>
      <c r="T772" s="3">
        <v>-726.42949999999996</v>
      </c>
      <c r="U772" s="3">
        <v>-823.34059999999999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20113.57</v>
      </c>
      <c r="AK772" s="3">
        <v>12908.4</v>
      </c>
      <c r="AL772" s="3">
        <v>9435.8050000000003</v>
      </c>
      <c r="AM772" s="3">
        <v>0</v>
      </c>
      <c r="AN772" s="1" t="s">
        <v>51</v>
      </c>
    </row>
    <row r="773" spans="1:40" x14ac:dyDescent="0.25">
      <c r="A773" s="2">
        <v>30266</v>
      </c>
      <c r="B773" s="3">
        <v>45634.03</v>
      </c>
      <c r="C773" s="3">
        <v>0</v>
      </c>
      <c r="D773" s="3">
        <v>0</v>
      </c>
      <c r="E773" s="3">
        <v>41599.72</v>
      </c>
      <c r="F773" s="3">
        <v>1.5</v>
      </c>
      <c r="G773" s="3">
        <v>-4034.384</v>
      </c>
      <c r="H773" s="3">
        <v>61727.07</v>
      </c>
      <c r="I773" s="3">
        <v>1952772</v>
      </c>
      <c r="J773" s="3">
        <v>0</v>
      </c>
      <c r="K773" s="3">
        <v>0</v>
      </c>
      <c r="L773" s="3">
        <v>2413332</v>
      </c>
      <c r="M773" s="3">
        <v>494911.6</v>
      </c>
      <c r="N773" s="3">
        <v>8828219</v>
      </c>
      <c r="O773" s="3">
        <v>156517100</v>
      </c>
      <c r="P773" s="3">
        <v>94.626419999999996</v>
      </c>
      <c r="Q773" s="3">
        <v>0</v>
      </c>
      <c r="R773" s="3">
        <v>0</v>
      </c>
      <c r="S773" s="3">
        <v>0</v>
      </c>
      <c r="T773" s="3">
        <v>-725.74310000000003</v>
      </c>
      <c r="U773" s="3">
        <v>-816.97709999999995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1.630206E-2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19012.349999999999</v>
      </c>
      <c r="AK773" s="3">
        <v>12854.33</v>
      </c>
      <c r="AL773" s="3">
        <v>9339.1569999999992</v>
      </c>
      <c r="AM773" s="3">
        <v>0</v>
      </c>
      <c r="AN773" s="1" t="s">
        <v>51</v>
      </c>
    </row>
    <row r="774" spans="1:40" x14ac:dyDescent="0.25">
      <c r="A774" s="2">
        <v>30267</v>
      </c>
      <c r="B774" s="3">
        <v>40532.129999999997</v>
      </c>
      <c r="C774" s="3">
        <v>0</v>
      </c>
      <c r="D774" s="3">
        <v>0</v>
      </c>
      <c r="E774" s="3">
        <v>36527.86</v>
      </c>
      <c r="F774" s="3">
        <v>1.5</v>
      </c>
      <c r="G774" s="3">
        <v>-4004.348</v>
      </c>
      <c r="H774" s="3">
        <v>50227.92</v>
      </c>
      <c r="I774" s="3">
        <v>1952768</v>
      </c>
      <c r="J774" s="3">
        <v>0</v>
      </c>
      <c r="K774" s="3">
        <v>0</v>
      </c>
      <c r="L774" s="3">
        <v>2413341</v>
      </c>
      <c r="M774" s="3">
        <v>453888.9</v>
      </c>
      <c r="N774" s="3">
        <v>8836283</v>
      </c>
      <c r="O774" s="3">
        <v>156508000</v>
      </c>
      <c r="P774" s="3">
        <v>94.704859999999996</v>
      </c>
      <c r="Q774" s="3">
        <v>0</v>
      </c>
      <c r="R774" s="3">
        <v>0</v>
      </c>
      <c r="S774" s="3">
        <v>0</v>
      </c>
      <c r="T774" s="3">
        <v>-725.09190000000001</v>
      </c>
      <c r="U774" s="3">
        <v>-812.02049999999997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3.3870530000000003E-2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17297.099999999999</v>
      </c>
      <c r="AK774" s="3">
        <v>12806.46</v>
      </c>
      <c r="AL774" s="3">
        <v>9230.5580000000009</v>
      </c>
      <c r="AM774" s="3">
        <v>2.5783079999999998</v>
      </c>
      <c r="AN774" s="1" t="s">
        <v>51</v>
      </c>
    </row>
    <row r="775" spans="1:40" x14ac:dyDescent="0.25">
      <c r="A775" s="2">
        <v>30268</v>
      </c>
      <c r="B775" s="3">
        <v>36462.480000000003</v>
      </c>
      <c r="C775" s="3">
        <v>0</v>
      </c>
      <c r="D775" s="3">
        <v>0</v>
      </c>
      <c r="E775" s="3">
        <v>32488.71</v>
      </c>
      <c r="F775" s="3">
        <v>1.5</v>
      </c>
      <c r="G775" s="3">
        <v>-3973.837</v>
      </c>
      <c r="H775" s="3">
        <v>40670.58</v>
      </c>
      <c r="I775" s="3">
        <v>1952763</v>
      </c>
      <c r="J775" s="3">
        <v>0</v>
      </c>
      <c r="K775" s="3">
        <v>0</v>
      </c>
      <c r="L775" s="3">
        <v>2413344</v>
      </c>
      <c r="M775" s="3">
        <v>417838.1</v>
      </c>
      <c r="N775" s="3">
        <v>8843520</v>
      </c>
      <c r="O775" s="3">
        <v>156498900</v>
      </c>
      <c r="P775" s="3">
        <v>94.776409999999998</v>
      </c>
      <c r="Q775" s="3">
        <v>0</v>
      </c>
      <c r="R775" s="3">
        <v>0</v>
      </c>
      <c r="S775" s="3">
        <v>0</v>
      </c>
      <c r="T775" s="3">
        <v>-724.54079999999999</v>
      </c>
      <c r="U775" s="3">
        <v>-807.43380000000002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2.870224E-2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16328.6</v>
      </c>
      <c r="AK775" s="3">
        <v>12763.51</v>
      </c>
      <c r="AL775" s="3">
        <v>9091.14</v>
      </c>
      <c r="AM775" s="3">
        <v>4.0807339999999996</v>
      </c>
      <c r="AN775" s="1" t="s">
        <v>51</v>
      </c>
    </row>
    <row r="776" spans="1:40" x14ac:dyDescent="0.25">
      <c r="A776" s="2">
        <v>30269</v>
      </c>
      <c r="B776" s="3">
        <v>33253.57</v>
      </c>
      <c r="C776" s="3">
        <v>0</v>
      </c>
      <c r="D776" s="3">
        <v>0</v>
      </c>
      <c r="E776" s="3">
        <v>29318.3</v>
      </c>
      <c r="F776" s="3">
        <v>1.5</v>
      </c>
      <c r="G776" s="3">
        <v>-3935.3339999999998</v>
      </c>
      <c r="H776" s="3">
        <v>27890.66</v>
      </c>
      <c r="I776" s="3">
        <v>1952467</v>
      </c>
      <c r="J776" s="3">
        <v>0</v>
      </c>
      <c r="K776" s="3">
        <v>0</v>
      </c>
      <c r="L776" s="3">
        <v>2413346</v>
      </c>
      <c r="M776" s="3">
        <v>386472.8</v>
      </c>
      <c r="N776" s="3">
        <v>8849580</v>
      </c>
      <c r="O776" s="3">
        <v>156489700</v>
      </c>
      <c r="P776" s="3">
        <v>94.850620000000006</v>
      </c>
      <c r="Q776" s="3">
        <v>0</v>
      </c>
      <c r="R776" s="3">
        <v>0</v>
      </c>
      <c r="S776" s="3">
        <v>0</v>
      </c>
      <c r="T776" s="3">
        <v>-724.14649999999995</v>
      </c>
      <c r="U776" s="3">
        <v>-803.07770000000005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4.092465E-2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15066.26</v>
      </c>
      <c r="AK776" s="3">
        <v>12724.67</v>
      </c>
      <c r="AL776" s="3">
        <v>9004.0079999999998</v>
      </c>
      <c r="AM776" s="3">
        <v>293.98599999999999</v>
      </c>
      <c r="AN776" s="1" t="s">
        <v>51</v>
      </c>
    </row>
    <row r="777" spans="1:40" x14ac:dyDescent="0.25">
      <c r="A777" s="2">
        <v>30270</v>
      </c>
      <c r="B777" s="3">
        <v>33809.760000000002</v>
      </c>
      <c r="C777" s="3">
        <v>0</v>
      </c>
      <c r="D777" s="3">
        <v>0</v>
      </c>
      <c r="E777" s="3">
        <v>30002.29</v>
      </c>
      <c r="F777" s="3">
        <v>1.5</v>
      </c>
      <c r="G777" s="3">
        <v>-3807.518</v>
      </c>
      <c r="H777" s="3">
        <v>9364.4140000000007</v>
      </c>
      <c r="I777" s="3">
        <v>1932960</v>
      </c>
      <c r="J777" s="3">
        <v>0</v>
      </c>
      <c r="K777" s="3">
        <v>0</v>
      </c>
      <c r="L777" s="3">
        <v>2413345</v>
      </c>
      <c r="M777" s="3">
        <v>372554.3</v>
      </c>
      <c r="N777" s="3">
        <v>8855228</v>
      </c>
      <c r="O777" s="3">
        <v>156480600</v>
      </c>
      <c r="P777" s="3">
        <v>94.889790000000005</v>
      </c>
      <c r="Q777" s="3">
        <v>0</v>
      </c>
      <c r="R777" s="3">
        <v>0</v>
      </c>
      <c r="S777" s="3">
        <v>0</v>
      </c>
      <c r="T777" s="3">
        <v>-723.94449999999995</v>
      </c>
      <c r="U777" s="3">
        <v>-798.92380000000003</v>
      </c>
      <c r="V777" s="3">
        <v>0</v>
      </c>
      <c r="W777" s="3">
        <v>18526.25</v>
      </c>
      <c r="X777" s="3">
        <v>1482.145</v>
      </c>
      <c r="Y777" s="3">
        <v>0</v>
      </c>
      <c r="Z777" s="3">
        <v>0</v>
      </c>
      <c r="AA777" s="3">
        <v>0.87008980000000002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14657.08</v>
      </c>
      <c r="AK777" s="3">
        <v>12714.93</v>
      </c>
      <c r="AL777" s="3">
        <v>9007.3179999999993</v>
      </c>
      <c r="AM777" s="3">
        <v>18024.82</v>
      </c>
      <c r="AN777" s="1" t="s">
        <v>51</v>
      </c>
    </row>
    <row r="778" spans="1:40" x14ac:dyDescent="0.25">
      <c r="A778" s="2">
        <v>30271</v>
      </c>
      <c r="B778" s="3">
        <v>34290.61</v>
      </c>
      <c r="C778" s="3">
        <v>0</v>
      </c>
      <c r="D778" s="3">
        <v>0</v>
      </c>
      <c r="E778" s="3">
        <v>30583.23</v>
      </c>
      <c r="F778" s="3">
        <v>1.5</v>
      </c>
      <c r="G778" s="3">
        <v>-3707.4119999999998</v>
      </c>
      <c r="H778" s="3">
        <v>3399.797</v>
      </c>
      <c r="I778" s="3">
        <v>1897668</v>
      </c>
      <c r="J778" s="3">
        <v>0</v>
      </c>
      <c r="K778" s="3">
        <v>0</v>
      </c>
      <c r="L778" s="3">
        <v>2413167</v>
      </c>
      <c r="M778" s="3">
        <v>367844.8</v>
      </c>
      <c r="N778" s="3">
        <v>8860685</v>
      </c>
      <c r="O778" s="3">
        <v>156471700</v>
      </c>
      <c r="P778" s="3">
        <v>94.926060000000007</v>
      </c>
      <c r="Q778" s="3">
        <v>0</v>
      </c>
      <c r="R778" s="3">
        <v>0</v>
      </c>
      <c r="S778" s="3">
        <v>0</v>
      </c>
      <c r="T778" s="3">
        <v>-723.84439999999995</v>
      </c>
      <c r="U778" s="3">
        <v>-794.9547</v>
      </c>
      <c r="V778" s="3">
        <v>0</v>
      </c>
      <c r="W778" s="3">
        <v>5964.6170000000002</v>
      </c>
      <c r="X778" s="3">
        <v>7662.9319999999998</v>
      </c>
      <c r="Y778" s="3">
        <v>0</v>
      </c>
      <c r="Z778" s="3">
        <v>0</v>
      </c>
      <c r="AA778" s="3">
        <v>178.9409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14469.36</v>
      </c>
      <c r="AK778" s="3">
        <v>12713.39</v>
      </c>
      <c r="AL778" s="3">
        <v>9011.3690000000006</v>
      </c>
      <c r="AM778" s="3">
        <v>27629</v>
      </c>
      <c r="AN778" s="1" t="s">
        <v>51</v>
      </c>
    </row>
    <row r="779" spans="1:40" x14ac:dyDescent="0.25">
      <c r="A779" s="2">
        <v>30272</v>
      </c>
      <c r="B779" s="3">
        <v>41406.17</v>
      </c>
      <c r="C779" s="3">
        <v>0</v>
      </c>
      <c r="D779" s="3">
        <v>0</v>
      </c>
      <c r="E779" s="3">
        <v>37988.58</v>
      </c>
      <c r="F779" s="3">
        <v>1.8</v>
      </c>
      <c r="G779" s="3">
        <v>-3417.5129999999999</v>
      </c>
      <c r="H779" s="3">
        <v>69010.13</v>
      </c>
      <c r="I779" s="3">
        <v>1977005</v>
      </c>
      <c r="J779" s="3">
        <v>0</v>
      </c>
      <c r="K779" s="3">
        <v>0</v>
      </c>
      <c r="L779" s="3">
        <v>2413346</v>
      </c>
      <c r="M779" s="3">
        <v>399433.7</v>
      </c>
      <c r="N779" s="3">
        <v>8867257</v>
      </c>
      <c r="O779" s="3">
        <v>156463100</v>
      </c>
      <c r="P779" s="3">
        <v>94.852829999999997</v>
      </c>
      <c r="Q779" s="3">
        <v>0</v>
      </c>
      <c r="R779" s="3">
        <v>0</v>
      </c>
      <c r="S779" s="3">
        <v>231884.2</v>
      </c>
      <c r="T779" s="3">
        <v>-724.09720000000004</v>
      </c>
      <c r="U779" s="3">
        <v>-791.16719999999998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15679.28</v>
      </c>
      <c r="AK779" s="3">
        <v>12765.46</v>
      </c>
      <c r="AL779" s="3">
        <v>9106.375</v>
      </c>
      <c r="AM779" s="3">
        <v>72668.210000000006</v>
      </c>
      <c r="AN779" s="1" t="s">
        <v>51</v>
      </c>
    </row>
    <row r="780" spans="1:40" x14ac:dyDescent="0.25">
      <c r="A780" s="2">
        <v>30273</v>
      </c>
      <c r="B780" s="3">
        <v>64736.95</v>
      </c>
      <c r="C780" s="3">
        <v>0</v>
      </c>
      <c r="D780" s="3">
        <v>0</v>
      </c>
      <c r="E780" s="3">
        <v>61687.59</v>
      </c>
      <c r="F780" s="3">
        <v>1.8</v>
      </c>
      <c r="G780" s="3">
        <v>-3049.11</v>
      </c>
      <c r="H780" s="3">
        <v>69010.13</v>
      </c>
      <c r="I780" s="3">
        <v>3105331</v>
      </c>
      <c r="J780" s="3">
        <v>0</v>
      </c>
      <c r="K780" s="3">
        <v>0</v>
      </c>
      <c r="L780" s="3">
        <v>2413346</v>
      </c>
      <c r="M780" s="3">
        <v>471991.8</v>
      </c>
      <c r="N780" s="3">
        <v>8875246</v>
      </c>
      <c r="O780" s="3">
        <v>156455100</v>
      </c>
      <c r="P780" s="3">
        <v>94.604900000000001</v>
      </c>
      <c r="Q780" s="3">
        <v>0</v>
      </c>
      <c r="R780" s="3">
        <v>0</v>
      </c>
      <c r="S780" s="3">
        <v>1281143</v>
      </c>
      <c r="T780" s="3">
        <v>-725.14210000000003</v>
      </c>
      <c r="U780" s="3">
        <v>-787.55730000000005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17446.82</v>
      </c>
      <c r="AK780" s="3">
        <v>12891.38</v>
      </c>
      <c r="AL780" s="3">
        <v>9455.5949999999993</v>
      </c>
      <c r="AM780" s="3">
        <v>138799.20000000001</v>
      </c>
      <c r="AN780" s="1" t="s">
        <v>48</v>
      </c>
    </row>
    <row r="781" spans="1:40" x14ac:dyDescent="0.25">
      <c r="A781" s="2">
        <v>30274</v>
      </c>
      <c r="B781" s="3">
        <v>42612.39</v>
      </c>
      <c r="C781" s="3">
        <v>0</v>
      </c>
      <c r="D781" s="3">
        <v>0</v>
      </c>
      <c r="E781" s="3">
        <v>38743.620000000003</v>
      </c>
      <c r="F781" s="3">
        <v>1.5</v>
      </c>
      <c r="G781" s="3">
        <v>-3868.895</v>
      </c>
      <c r="H781" s="3">
        <v>69010.13</v>
      </c>
      <c r="I781" s="3">
        <v>3588698</v>
      </c>
      <c r="J781" s="3">
        <v>0</v>
      </c>
      <c r="K781" s="3">
        <v>0</v>
      </c>
      <c r="L781" s="3">
        <v>2413346</v>
      </c>
      <c r="M781" s="3">
        <v>429707.2</v>
      </c>
      <c r="N781" s="3">
        <v>8882317</v>
      </c>
      <c r="O781" s="3">
        <v>156446200</v>
      </c>
      <c r="P781" s="3">
        <v>94.721530000000001</v>
      </c>
      <c r="Q781" s="3">
        <v>0</v>
      </c>
      <c r="R781" s="3">
        <v>0</v>
      </c>
      <c r="S781" s="3">
        <v>492387.4</v>
      </c>
      <c r="T781" s="3">
        <v>-724.85019999999997</v>
      </c>
      <c r="U781" s="3">
        <v>-784.07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16336.3</v>
      </c>
      <c r="AK781" s="3">
        <v>12793.52</v>
      </c>
      <c r="AL781" s="3">
        <v>9263.5779999999995</v>
      </c>
      <c r="AM781" s="3">
        <v>0</v>
      </c>
      <c r="AN781" s="1" t="s">
        <v>48</v>
      </c>
    </row>
    <row r="782" spans="1:40" x14ac:dyDescent="0.25">
      <c r="A782" s="2">
        <v>30275</v>
      </c>
      <c r="B782" s="3">
        <v>37635.269999999997</v>
      </c>
      <c r="C782" s="3">
        <v>0</v>
      </c>
      <c r="D782" s="3">
        <v>0</v>
      </c>
      <c r="E782" s="3">
        <v>33737.25</v>
      </c>
      <c r="F782" s="3">
        <v>1.5</v>
      </c>
      <c r="G782" s="3">
        <v>-3898.116</v>
      </c>
      <c r="H782" s="3">
        <v>61844.91</v>
      </c>
      <c r="I782" s="3">
        <v>3588697</v>
      </c>
      <c r="J782" s="3">
        <v>0</v>
      </c>
      <c r="K782" s="3">
        <v>0</v>
      </c>
      <c r="L782" s="3">
        <v>2413346</v>
      </c>
      <c r="M782" s="3">
        <v>393319.4</v>
      </c>
      <c r="N782" s="3">
        <v>8888600</v>
      </c>
      <c r="O782" s="3">
        <v>156437200</v>
      </c>
      <c r="P782" s="3">
        <v>94.815200000000004</v>
      </c>
      <c r="Q782" s="3">
        <v>0</v>
      </c>
      <c r="R782" s="3">
        <v>0</v>
      </c>
      <c r="S782" s="3">
        <v>0</v>
      </c>
      <c r="T782" s="3">
        <v>-724.49019999999996</v>
      </c>
      <c r="U782" s="3">
        <v>-780.72500000000002</v>
      </c>
      <c r="V782" s="3">
        <v>0</v>
      </c>
      <c r="W782" s="3">
        <v>7165.2209999999995</v>
      </c>
      <c r="X782" s="3">
        <v>0.94298510000000002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15406.81</v>
      </c>
      <c r="AK782" s="3">
        <v>12754.26</v>
      </c>
      <c r="AL782" s="3">
        <v>9122.8629999999994</v>
      </c>
      <c r="AM782" s="3">
        <v>0</v>
      </c>
      <c r="AN782" s="1" t="s">
        <v>48</v>
      </c>
    </row>
    <row r="783" spans="1:40" x14ac:dyDescent="0.25">
      <c r="A783" s="2">
        <v>30276</v>
      </c>
      <c r="B783" s="3">
        <v>33729.78</v>
      </c>
      <c r="C783" s="3">
        <v>0</v>
      </c>
      <c r="D783" s="3">
        <v>0</v>
      </c>
      <c r="E783" s="3">
        <v>29845.74</v>
      </c>
      <c r="F783" s="3">
        <v>1.5</v>
      </c>
      <c r="G783" s="3">
        <v>-3884.1239999999998</v>
      </c>
      <c r="H783" s="3">
        <v>57729.48</v>
      </c>
      <c r="I783" s="3">
        <v>3588697</v>
      </c>
      <c r="J783" s="3">
        <v>0</v>
      </c>
      <c r="K783" s="3">
        <v>0</v>
      </c>
      <c r="L783" s="3">
        <v>2413346</v>
      </c>
      <c r="M783" s="3">
        <v>361595</v>
      </c>
      <c r="N783" s="3">
        <v>8894208</v>
      </c>
      <c r="O783" s="3">
        <v>156428000</v>
      </c>
      <c r="P783" s="3">
        <v>94.89479</v>
      </c>
      <c r="Q783" s="3">
        <v>0</v>
      </c>
      <c r="R783" s="3">
        <v>0</v>
      </c>
      <c r="S783" s="3">
        <v>0</v>
      </c>
      <c r="T783" s="3">
        <v>-724.09960000000001</v>
      </c>
      <c r="U783" s="3">
        <v>-777.51530000000002</v>
      </c>
      <c r="V783" s="3">
        <v>0</v>
      </c>
      <c r="W783" s="3">
        <v>4115.4290000000001</v>
      </c>
      <c r="X783" s="3">
        <v>0.61464039999999998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14597.97</v>
      </c>
      <c r="AK783" s="3">
        <v>12717.39</v>
      </c>
      <c r="AL783" s="3">
        <v>8988.4969999999994</v>
      </c>
      <c r="AM783" s="3">
        <v>0</v>
      </c>
      <c r="AN783" s="1" t="s">
        <v>48</v>
      </c>
    </row>
    <row r="784" spans="1:40" x14ac:dyDescent="0.25">
      <c r="A784" s="2">
        <v>30277</v>
      </c>
      <c r="B784" s="3">
        <v>30614.7</v>
      </c>
      <c r="C784" s="3">
        <v>0</v>
      </c>
      <c r="D784" s="3">
        <v>0</v>
      </c>
      <c r="E784" s="3">
        <v>26766.54</v>
      </c>
      <c r="F784" s="3">
        <v>1.5</v>
      </c>
      <c r="G784" s="3">
        <v>-3848.2350000000001</v>
      </c>
      <c r="H784" s="3">
        <v>69010.13</v>
      </c>
      <c r="I784" s="3">
        <v>3813601</v>
      </c>
      <c r="J784" s="3">
        <v>0</v>
      </c>
      <c r="K784" s="3">
        <v>0</v>
      </c>
      <c r="L784" s="3">
        <v>2413346</v>
      </c>
      <c r="M784" s="3">
        <v>334346.2</v>
      </c>
      <c r="N784" s="3">
        <v>8898495</v>
      </c>
      <c r="O784" s="3">
        <v>156418900</v>
      </c>
      <c r="P784" s="3">
        <v>94.965879999999999</v>
      </c>
      <c r="Q784" s="3">
        <v>0</v>
      </c>
      <c r="R784" s="3">
        <v>0</v>
      </c>
      <c r="S784" s="3">
        <v>246464.2</v>
      </c>
      <c r="T784" s="3">
        <v>-723.68020000000001</v>
      </c>
      <c r="U784" s="3">
        <v>-774.43399999999997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13167.48</v>
      </c>
      <c r="AK784" s="3">
        <v>12683.36</v>
      </c>
      <c r="AL784" s="3">
        <v>8877.65</v>
      </c>
      <c r="AM784" s="3">
        <v>0</v>
      </c>
      <c r="AN784" s="1" t="s">
        <v>48</v>
      </c>
    </row>
    <row r="785" spans="1:40" x14ac:dyDescent="0.25">
      <c r="A785" s="2">
        <v>30278</v>
      </c>
      <c r="B785" s="3">
        <v>28129.61</v>
      </c>
      <c r="C785" s="3">
        <v>0</v>
      </c>
      <c r="D785" s="3">
        <v>0</v>
      </c>
      <c r="E785" s="3">
        <v>24323.46</v>
      </c>
      <c r="F785" s="3">
        <v>1.5</v>
      </c>
      <c r="G785" s="3">
        <v>-3806.2080000000001</v>
      </c>
      <c r="H785" s="3">
        <v>69010.13</v>
      </c>
      <c r="I785" s="3">
        <v>3955155</v>
      </c>
      <c r="J785" s="3">
        <v>0</v>
      </c>
      <c r="K785" s="3">
        <v>0</v>
      </c>
      <c r="L785" s="3">
        <v>2413346</v>
      </c>
      <c r="M785" s="3">
        <v>310462.5</v>
      </c>
      <c r="N785" s="3">
        <v>8901908</v>
      </c>
      <c r="O785" s="3">
        <v>156409700</v>
      </c>
      <c r="P785" s="3">
        <v>95.027569999999997</v>
      </c>
      <c r="Q785" s="3">
        <v>0</v>
      </c>
      <c r="R785" s="3">
        <v>0</v>
      </c>
      <c r="S785" s="3">
        <v>151608</v>
      </c>
      <c r="T785" s="3">
        <v>-723.28359999999998</v>
      </c>
      <c r="U785" s="3">
        <v>-771.47659999999996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12214.4</v>
      </c>
      <c r="AK785" s="3">
        <v>12652.66</v>
      </c>
      <c r="AL785" s="3">
        <v>8800.3760000000002</v>
      </c>
      <c r="AM785" s="3">
        <v>0</v>
      </c>
      <c r="AN785" s="1" t="s">
        <v>51</v>
      </c>
    </row>
    <row r="786" spans="1:40" x14ac:dyDescent="0.25">
      <c r="A786" s="2">
        <v>30279</v>
      </c>
      <c r="B786" s="3">
        <v>26073.48</v>
      </c>
      <c r="C786" s="3">
        <v>0</v>
      </c>
      <c r="D786" s="3">
        <v>0</v>
      </c>
      <c r="E786" s="3">
        <v>22353.32</v>
      </c>
      <c r="F786" s="3">
        <v>1.5</v>
      </c>
      <c r="G786" s="3">
        <v>-3720.1750000000002</v>
      </c>
      <c r="H786" s="3">
        <v>60344.41</v>
      </c>
      <c r="I786" s="3">
        <v>3955154</v>
      </c>
      <c r="J786" s="3">
        <v>0</v>
      </c>
      <c r="K786" s="3">
        <v>0</v>
      </c>
      <c r="L786" s="3">
        <v>2413346</v>
      </c>
      <c r="M786" s="3">
        <v>289121.40000000002</v>
      </c>
      <c r="N786" s="3">
        <v>8904912</v>
      </c>
      <c r="O786" s="3">
        <v>156400000</v>
      </c>
      <c r="P786" s="3">
        <v>95.042379999999994</v>
      </c>
      <c r="Q786" s="3">
        <v>0</v>
      </c>
      <c r="R786" s="3">
        <v>0</v>
      </c>
      <c r="S786" s="3">
        <v>0</v>
      </c>
      <c r="T786" s="3">
        <v>-722.94110000000001</v>
      </c>
      <c r="U786" s="3">
        <v>-1291.1890000000001</v>
      </c>
      <c r="V786" s="3">
        <v>0</v>
      </c>
      <c r="W786" s="3">
        <v>8665.7189999999991</v>
      </c>
      <c r="X786" s="3">
        <v>1.112584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11610.37</v>
      </c>
      <c r="AK786" s="3">
        <v>12621.35</v>
      </c>
      <c r="AL786" s="3">
        <v>8603.741</v>
      </c>
      <c r="AM786" s="3">
        <v>0</v>
      </c>
      <c r="AN786" s="1" t="s">
        <v>49</v>
      </c>
    </row>
    <row r="787" spans="1:40" x14ac:dyDescent="0.25">
      <c r="A787" s="2">
        <v>30280</v>
      </c>
      <c r="B787" s="3">
        <v>24389.67</v>
      </c>
      <c r="C787" s="3">
        <v>0</v>
      </c>
      <c r="D787" s="3">
        <v>0</v>
      </c>
      <c r="E787" s="3">
        <v>20735.189999999999</v>
      </c>
      <c r="F787" s="3">
        <v>1.5</v>
      </c>
      <c r="G787" s="3">
        <v>-3654.5279999999998</v>
      </c>
      <c r="H787" s="3">
        <v>50873.01</v>
      </c>
      <c r="I787" s="3">
        <v>3955153</v>
      </c>
      <c r="J787" s="3">
        <v>0</v>
      </c>
      <c r="K787" s="3">
        <v>0</v>
      </c>
      <c r="L787" s="3">
        <v>2413346</v>
      </c>
      <c r="M787" s="3">
        <v>269910.7</v>
      </c>
      <c r="N787" s="3">
        <v>8907456</v>
      </c>
      <c r="O787" s="3">
        <v>156390300</v>
      </c>
      <c r="P787" s="3">
        <v>95.090950000000007</v>
      </c>
      <c r="Q787" s="3">
        <v>0</v>
      </c>
      <c r="R787" s="3">
        <v>0</v>
      </c>
      <c r="S787" s="3">
        <v>0</v>
      </c>
      <c r="T787" s="3">
        <v>-722.64580000000001</v>
      </c>
      <c r="U787" s="3">
        <v>-1265.462</v>
      </c>
      <c r="V787" s="3">
        <v>0</v>
      </c>
      <c r="W787" s="3">
        <v>9471.3960000000006</v>
      </c>
      <c r="X787" s="3">
        <v>1.204285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11070.95</v>
      </c>
      <c r="AK787" s="3">
        <v>12594.04</v>
      </c>
      <c r="AL787" s="3">
        <v>8525.8709999999992</v>
      </c>
      <c r="AM787" s="3">
        <v>0</v>
      </c>
      <c r="AN787" s="1" t="s">
        <v>51</v>
      </c>
    </row>
    <row r="788" spans="1:40" x14ac:dyDescent="0.25">
      <c r="A788" s="2">
        <v>30281</v>
      </c>
      <c r="B788" s="3">
        <v>22997.200000000001</v>
      </c>
      <c r="C788" s="3">
        <v>0</v>
      </c>
      <c r="D788" s="3">
        <v>0</v>
      </c>
      <c r="E788" s="3">
        <v>19391.939999999999</v>
      </c>
      <c r="F788" s="3">
        <v>1.5</v>
      </c>
      <c r="G788" s="3">
        <v>-3605.3290000000002</v>
      </c>
      <c r="H788" s="3">
        <v>41561.949999999997</v>
      </c>
      <c r="I788" s="3">
        <v>3955152</v>
      </c>
      <c r="J788" s="3">
        <v>0</v>
      </c>
      <c r="K788" s="3">
        <v>0</v>
      </c>
      <c r="L788" s="3">
        <v>2413346</v>
      </c>
      <c r="M788" s="3">
        <v>252578.6</v>
      </c>
      <c r="N788" s="3">
        <v>8909507</v>
      </c>
      <c r="O788" s="3">
        <v>156380600</v>
      </c>
      <c r="P788" s="3">
        <v>95.148529999999994</v>
      </c>
      <c r="Q788" s="3">
        <v>0</v>
      </c>
      <c r="R788" s="3">
        <v>0</v>
      </c>
      <c r="S788" s="3">
        <v>0</v>
      </c>
      <c r="T788" s="3">
        <v>-722.38710000000003</v>
      </c>
      <c r="U788" s="3">
        <v>-1258.491</v>
      </c>
      <c r="V788" s="3">
        <v>0</v>
      </c>
      <c r="W788" s="3">
        <v>9311.0650000000005</v>
      </c>
      <c r="X788" s="3">
        <v>1.142128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10510.69</v>
      </c>
      <c r="AK788" s="3">
        <v>12569.13</v>
      </c>
      <c r="AL788" s="3">
        <v>8457.4789999999994</v>
      </c>
      <c r="AM788" s="3">
        <v>0</v>
      </c>
      <c r="AN788" s="1" t="s">
        <v>51</v>
      </c>
    </row>
    <row r="789" spans="1:40" x14ac:dyDescent="0.25">
      <c r="A789" s="2">
        <v>30282</v>
      </c>
      <c r="B789" s="3">
        <v>21836.080000000002</v>
      </c>
      <c r="C789" s="3">
        <v>0</v>
      </c>
      <c r="D789" s="3">
        <v>0</v>
      </c>
      <c r="E789" s="3">
        <v>18266.14</v>
      </c>
      <c r="F789" s="3">
        <v>1.5</v>
      </c>
      <c r="G789" s="3">
        <v>-3569.9769999999999</v>
      </c>
      <c r="H789" s="3">
        <v>69010.13</v>
      </c>
      <c r="I789" s="3">
        <v>4036456</v>
      </c>
      <c r="J789" s="3">
        <v>0</v>
      </c>
      <c r="K789" s="3">
        <v>0</v>
      </c>
      <c r="L789" s="3">
        <v>2413346</v>
      </c>
      <c r="M789" s="3">
        <v>236886.7</v>
      </c>
      <c r="N789" s="3">
        <v>8911063</v>
      </c>
      <c r="O789" s="3">
        <v>156370900</v>
      </c>
      <c r="P789" s="3">
        <v>95.188140000000004</v>
      </c>
      <c r="Q789" s="3">
        <v>0</v>
      </c>
      <c r="R789" s="3">
        <v>0</v>
      </c>
      <c r="S789" s="3">
        <v>117432.9</v>
      </c>
      <c r="T789" s="3">
        <v>-722.16139999999996</v>
      </c>
      <c r="U789" s="3">
        <v>-1254.019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9973.1229999999996</v>
      </c>
      <c r="AK789" s="3">
        <v>12546.09</v>
      </c>
      <c r="AL789" s="3">
        <v>8415.7440000000006</v>
      </c>
      <c r="AM789" s="3">
        <v>0</v>
      </c>
      <c r="AN789" s="1" t="s">
        <v>48</v>
      </c>
    </row>
    <row r="790" spans="1:40" x14ac:dyDescent="0.25">
      <c r="A790" s="2">
        <v>30283</v>
      </c>
      <c r="B790" s="3">
        <v>21479.03</v>
      </c>
      <c r="C790" s="3">
        <v>0</v>
      </c>
      <c r="D790" s="3">
        <v>0</v>
      </c>
      <c r="E790" s="3">
        <v>17923.82</v>
      </c>
      <c r="F790" s="3">
        <v>1.5</v>
      </c>
      <c r="G790" s="3">
        <v>-3555.2440000000001</v>
      </c>
      <c r="H790" s="3">
        <v>69010.13</v>
      </c>
      <c r="I790" s="3">
        <v>4340553</v>
      </c>
      <c r="J790" s="3">
        <v>0</v>
      </c>
      <c r="K790" s="3">
        <v>0</v>
      </c>
      <c r="L790" s="3">
        <v>2413346</v>
      </c>
      <c r="M790" s="3">
        <v>225177.9</v>
      </c>
      <c r="N790" s="3">
        <v>8911953</v>
      </c>
      <c r="O790" s="3">
        <v>156361600</v>
      </c>
      <c r="P790" s="3">
        <v>95.218429999999998</v>
      </c>
      <c r="Q790" s="3">
        <v>0</v>
      </c>
      <c r="R790" s="3">
        <v>0</v>
      </c>
      <c r="S790" s="3">
        <v>319340.5</v>
      </c>
      <c r="T790" s="3">
        <v>-721.98350000000005</v>
      </c>
      <c r="U790" s="3">
        <v>-874.30020000000002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9294.6779999999999</v>
      </c>
      <c r="AK790" s="3">
        <v>12533.74</v>
      </c>
      <c r="AL790" s="3">
        <v>8402.3189999999995</v>
      </c>
      <c r="AM790" s="3">
        <v>2974.7559999999999</v>
      </c>
      <c r="AN790" s="1" t="s">
        <v>49</v>
      </c>
    </row>
    <row r="791" spans="1:40" x14ac:dyDescent="0.25">
      <c r="A791" s="2">
        <v>30284</v>
      </c>
      <c r="B791" s="3">
        <v>20353.23</v>
      </c>
      <c r="C791" s="3">
        <v>0</v>
      </c>
      <c r="D791" s="3">
        <v>0</v>
      </c>
      <c r="E791" s="3">
        <v>16815.810000000001</v>
      </c>
      <c r="F791" s="3">
        <v>1.5</v>
      </c>
      <c r="G791" s="3">
        <v>-3537.08</v>
      </c>
      <c r="H791" s="3">
        <v>69010.13</v>
      </c>
      <c r="I791" s="3">
        <v>5037416</v>
      </c>
      <c r="J791" s="3">
        <v>0</v>
      </c>
      <c r="K791" s="3">
        <v>0</v>
      </c>
      <c r="L791" s="3">
        <v>2413346</v>
      </c>
      <c r="M791" s="3">
        <v>212609</v>
      </c>
      <c r="N791" s="3">
        <v>8912137</v>
      </c>
      <c r="O791" s="3">
        <v>156352300</v>
      </c>
      <c r="P791" s="3">
        <v>94.873760000000004</v>
      </c>
      <c r="Q791" s="3">
        <v>0</v>
      </c>
      <c r="R791" s="3">
        <v>0</v>
      </c>
      <c r="S791" s="3">
        <v>707642.4</v>
      </c>
      <c r="T791" s="3">
        <v>-721.79340000000002</v>
      </c>
      <c r="U791" s="3">
        <v>-872.6875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8514.4120000000003</v>
      </c>
      <c r="AK791" s="3">
        <v>12516</v>
      </c>
      <c r="AL791" s="3">
        <v>8328.9889999999996</v>
      </c>
      <c r="AM791" s="3">
        <v>244.1951</v>
      </c>
      <c r="AN791" s="1" t="s">
        <v>48</v>
      </c>
    </row>
    <row r="792" spans="1:40" x14ac:dyDescent="0.25">
      <c r="A792" s="2">
        <v>30285</v>
      </c>
      <c r="B792" s="3">
        <v>19565.439999999999</v>
      </c>
      <c r="C792" s="3">
        <v>0</v>
      </c>
      <c r="D792" s="3">
        <v>0</v>
      </c>
      <c r="E792" s="3">
        <v>16055.65</v>
      </c>
      <c r="F792" s="3">
        <v>1.5</v>
      </c>
      <c r="G792" s="3">
        <v>-3509.41</v>
      </c>
      <c r="H792" s="3">
        <v>69010.13</v>
      </c>
      <c r="I792" s="3">
        <v>6115519</v>
      </c>
      <c r="J792" s="3">
        <v>0</v>
      </c>
      <c r="K792" s="3">
        <v>0</v>
      </c>
      <c r="L792" s="3">
        <v>2413346</v>
      </c>
      <c r="M792" s="3">
        <v>200954.8</v>
      </c>
      <c r="N792" s="3">
        <v>8912001</v>
      </c>
      <c r="O792" s="3">
        <v>156342900</v>
      </c>
      <c r="P792" s="3">
        <v>94.506259999999997</v>
      </c>
      <c r="Q792" s="3">
        <v>0</v>
      </c>
      <c r="R792" s="3">
        <v>0</v>
      </c>
      <c r="S792" s="3">
        <v>1086614</v>
      </c>
      <c r="T792" s="3">
        <v>-721.66459999999995</v>
      </c>
      <c r="U792" s="3">
        <v>-870.36239999999998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8097.7250000000004</v>
      </c>
      <c r="AK792" s="3">
        <v>12498.27</v>
      </c>
      <c r="AL792" s="3">
        <v>8231.7099999999991</v>
      </c>
      <c r="AM792" s="3">
        <v>0</v>
      </c>
      <c r="AN792" s="1" t="s">
        <v>48</v>
      </c>
    </row>
    <row r="793" spans="1:40" x14ac:dyDescent="0.25">
      <c r="A793" s="2">
        <v>30286</v>
      </c>
      <c r="B793" s="3">
        <v>18914.060000000001</v>
      </c>
      <c r="C793" s="3">
        <v>0</v>
      </c>
      <c r="D793" s="3">
        <v>0</v>
      </c>
      <c r="E793" s="3">
        <v>15434.18</v>
      </c>
      <c r="F793" s="3">
        <v>1.5</v>
      </c>
      <c r="G793" s="3">
        <v>-3479.556</v>
      </c>
      <c r="H793" s="3">
        <v>69010.13</v>
      </c>
      <c r="I793" s="3">
        <v>6383219</v>
      </c>
      <c r="J793" s="3">
        <v>0</v>
      </c>
      <c r="K793" s="3">
        <v>0</v>
      </c>
      <c r="L793" s="3">
        <v>2413346</v>
      </c>
      <c r="M793" s="3">
        <v>190230.39999999999</v>
      </c>
      <c r="N793" s="3">
        <v>8911657</v>
      </c>
      <c r="O793" s="3">
        <v>156333500</v>
      </c>
      <c r="P793" s="3">
        <v>94.171030000000002</v>
      </c>
      <c r="Q793" s="3">
        <v>0</v>
      </c>
      <c r="R793" s="3">
        <v>0</v>
      </c>
      <c r="S793" s="3">
        <v>272102.7</v>
      </c>
      <c r="T793" s="3">
        <v>-721.52940000000001</v>
      </c>
      <c r="U793" s="3">
        <v>-867.86419999999998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7772.3919999999998</v>
      </c>
      <c r="AK793" s="3">
        <v>12480.99</v>
      </c>
      <c r="AL793" s="3">
        <v>8114.8370000000004</v>
      </c>
      <c r="AM793" s="3">
        <v>0</v>
      </c>
      <c r="AN793" s="1" t="s">
        <v>48</v>
      </c>
    </row>
    <row r="794" spans="1:40" x14ac:dyDescent="0.25">
      <c r="A794" s="2">
        <v>30287</v>
      </c>
      <c r="B794" s="3">
        <v>18353.2</v>
      </c>
      <c r="C794" s="3">
        <v>0</v>
      </c>
      <c r="D794" s="3">
        <v>0</v>
      </c>
      <c r="E794" s="3">
        <v>14901.32</v>
      </c>
      <c r="F794" s="3">
        <v>1.5</v>
      </c>
      <c r="G794" s="3">
        <v>-3451.6030000000001</v>
      </c>
      <c r="H794" s="3">
        <v>68997.81</v>
      </c>
      <c r="I794" s="3">
        <v>6609359</v>
      </c>
      <c r="J794" s="3">
        <v>0</v>
      </c>
      <c r="K794" s="3">
        <v>0</v>
      </c>
      <c r="L794" s="3">
        <v>2413346</v>
      </c>
      <c r="M794" s="3">
        <v>180344.8</v>
      </c>
      <c r="N794" s="3">
        <v>8911084</v>
      </c>
      <c r="O794" s="3">
        <v>156324000</v>
      </c>
      <c r="P794" s="3">
        <v>93.891170000000002</v>
      </c>
      <c r="Q794" s="3">
        <v>0</v>
      </c>
      <c r="R794" s="3">
        <v>0</v>
      </c>
      <c r="S794" s="3">
        <v>227688.8</v>
      </c>
      <c r="T794" s="3">
        <v>-721.39350000000002</v>
      </c>
      <c r="U794" s="3">
        <v>-865.38750000000005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7449.63</v>
      </c>
      <c r="AK794" s="3">
        <v>12464.36</v>
      </c>
      <c r="AL794" s="3">
        <v>8020.1779999999999</v>
      </c>
      <c r="AM794" s="3">
        <v>0</v>
      </c>
      <c r="AN794" s="1" t="s">
        <v>48</v>
      </c>
    </row>
    <row r="795" spans="1:40" x14ac:dyDescent="0.25">
      <c r="A795" s="2">
        <v>30288</v>
      </c>
      <c r="B795" s="3">
        <v>17862.87</v>
      </c>
      <c r="C795" s="3">
        <v>0</v>
      </c>
      <c r="D795" s="3">
        <v>0</v>
      </c>
      <c r="E795" s="3">
        <v>14443.32</v>
      </c>
      <c r="F795" s="3">
        <v>1.5</v>
      </c>
      <c r="G795" s="3">
        <v>-3419.3290000000002</v>
      </c>
      <c r="H795" s="3">
        <v>55975.49</v>
      </c>
      <c r="I795" s="3">
        <v>6609357</v>
      </c>
      <c r="J795" s="3">
        <v>0</v>
      </c>
      <c r="K795" s="3">
        <v>0</v>
      </c>
      <c r="L795" s="3">
        <v>2413346</v>
      </c>
      <c r="M795" s="3">
        <v>171321.4</v>
      </c>
      <c r="N795" s="3">
        <v>8910208</v>
      </c>
      <c r="O795" s="3">
        <v>156314500</v>
      </c>
      <c r="P795" s="3">
        <v>93.671310000000005</v>
      </c>
      <c r="Q795" s="3">
        <v>0</v>
      </c>
      <c r="R795" s="3">
        <v>0</v>
      </c>
      <c r="S795" s="3">
        <v>0</v>
      </c>
      <c r="T795" s="3">
        <v>-721.26260000000002</v>
      </c>
      <c r="U795" s="3">
        <v>-862.98559999999998</v>
      </c>
      <c r="V795" s="3">
        <v>0</v>
      </c>
      <c r="W795" s="3">
        <v>13022.32</v>
      </c>
      <c r="X795" s="3">
        <v>1.768688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7029.2139999999999</v>
      </c>
      <c r="AK795" s="3">
        <v>12448.23</v>
      </c>
      <c r="AL795" s="3">
        <v>7903.6049999999996</v>
      </c>
      <c r="AM795" s="3">
        <v>0</v>
      </c>
      <c r="AN795" s="1" t="s">
        <v>48</v>
      </c>
    </row>
    <row r="796" spans="1:40" x14ac:dyDescent="0.25">
      <c r="A796" s="2">
        <v>30289</v>
      </c>
      <c r="B796" s="3">
        <v>17437.34</v>
      </c>
      <c r="C796" s="3">
        <v>0</v>
      </c>
      <c r="D796" s="3">
        <v>0</v>
      </c>
      <c r="E796" s="3">
        <v>14048.67</v>
      </c>
      <c r="F796" s="3">
        <v>1.5</v>
      </c>
      <c r="G796" s="3">
        <v>-3388.509</v>
      </c>
      <c r="H796" s="3">
        <v>28042.5</v>
      </c>
      <c r="I796" s="3">
        <v>6609353</v>
      </c>
      <c r="J796" s="3">
        <v>0</v>
      </c>
      <c r="K796" s="3">
        <v>0</v>
      </c>
      <c r="L796" s="3">
        <v>2413346</v>
      </c>
      <c r="M796" s="3">
        <v>163103.6</v>
      </c>
      <c r="N796" s="3">
        <v>8909019</v>
      </c>
      <c r="O796" s="3">
        <v>156304800</v>
      </c>
      <c r="P796" s="3">
        <v>93.510599999999997</v>
      </c>
      <c r="Q796" s="3">
        <v>0</v>
      </c>
      <c r="R796" s="3">
        <v>0</v>
      </c>
      <c r="S796" s="3">
        <v>0</v>
      </c>
      <c r="T796" s="3">
        <v>-721.14200000000005</v>
      </c>
      <c r="U796" s="3">
        <v>-860.6694</v>
      </c>
      <c r="V796" s="3">
        <v>0</v>
      </c>
      <c r="W796" s="3">
        <v>27932.99</v>
      </c>
      <c r="X796" s="3">
        <v>3.5736849999999998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6602.607</v>
      </c>
      <c r="AK796" s="3">
        <v>12432.68</v>
      </c>
      <c r="AL796" s="3">
        <v>7789.3540000000003</v>
      </c>
      <c r="AM796" s="3">
        <v>0</v>
      </c>
      <c r="AN796" s="1" t="s">
        <v>48</v>
      </c>
    </row>
    <row r="797" spans="1:40" x14ac:dyDescent="0.25">
      <c r="A797" s="2">
        <v>30290</v>
      </c>
      <c r="B797" s="3">
        <v>17072.099999999999</v>
      </c>
      <c r="C797" s="3">
        <v>0</v>
      </c>
      <c r="D797" s="3">
        <v>0</v>
      </c>
      <c r="E797" s="3">
        <v>13706.38</v>
      </c>
      <c r="F797" s="3">
        <v>1.5</v>
      </c>
      <c r="G797" s="3">
        <v>-3365.5770000000002</v>
      </c>
      <c r="H797" s="3">
        <v>8389.8979999999992</v>
      </c>
      <c r="I797" s="3">
        <v>6606174</v>
      </c>
      <c r="J797" s="3">
        <v>0</v>
      </c>
      <c r="K797" s="3">
        <v>0</v>
      </c>
      <c r="L797" s="3">
        <v>2413346</v>
      </c>
      <c r="M797" s="3">
        <v>155766.70000000001</v>
      </c>
      <c r="N797" s="3">
        <v>8907331</v>
      </c>
      <c r="O797" s="3">
        <v>156295200</v>
      </c>
      <c r="P797" s="3">
        <v>93.371480000000005</v>
      </c>
      <c r="Q797" s="3">
        <v>0</v>
      </c>
      <c r="R797" s="3">
        <v>0</v>
      </c>
      <c r="S797" s="3">
        <v>0</v>
      </c>
      <c r="T797" s="3">
        <v>-721.03560000000004</v>
      </c>
      <c r="U797" s="3">
        <v>-858.43920000000003</v>
      </c>
      <c r="V797" s="3">
        <v>0</v>
      </c>
      <c r="W797" s="3">
        <v>19652.599999999999</v>
      </c>
      <c r="X797" s="3">
        <v>3179.7359999999999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6049.0540000000001</v>
      </c>
      <c r="AK797" s="3">
        <v>12417.77</v>
      </c>
      <c r="AL797" s="3">
        <v>7735.9260000000004</v>
      </c>
      <c r="AM797" s="3">
        <v>0</v>
      </c>
      <c r="AN797" s="1" t="s">
        <v>48</v>
      </c>
    </row>
    <row r="798" spans="1:40" x14ac:dyDescent="0.25">
      <c r="A798" s="2">
        <v>30291</v>
      </c>
      <c r="B798" s="3">
        <v>16630.330000000002</v>
      </c>
      <c r="C798" s="3">
        <v>0</v>
      </c>
      <c r="D798" s="3">
        <v>0</v>
      </c>
      <c r="E798" s="3">
        <v>13409.72</v>
      </c>
      <c r="F798" s="3">
        <v>0.9</v>
      </c>
      <c r="G798" s="3">
        <v>-3220.4389999999999</v>
      </c>
      <c r="H798" s="3">
        <v>4138.1980000000003</v>
      </c>
      <c r="I798" s="3">
        <v>6596443</v>
      </c>
      <c r="J798" s="3">
        <v>0</v>
      </c>
      <c r="K798" s="3">
        <v>0</v>
      </c>
      <c r="L798" s="3">
        <v>2413346</v>
      </c>
      <c r="M798" s="3">
        <v>149019</v>
      </c>
      <c r="N798" s="3">
        <v>8905338</v>
      </c>
      <c r="O798" s="3">
        <v>156285700</v>
      </c>
      <c r="P798" s="3">
        <v>93.202740000000006</v>
      </c>
      <c r="Q798" s="3">
        <v>0</v>
      </c>
      <c r="R798" s="3">
        <v>0</v>
      </c>
      <c r="S798" s="3">
        <v>0</v>
      </c>
      <c r="T798" s="3">
        <v>-720.93340000000001</v>
      </c>
      <c r="U798" s="3">
        <v>-856.29169999999999</v>
      </c>
      <c r="V798" s="3">
        <v>0</v>
      </c>
      <c r="W798" s="3">
        <v>4251.7</v>
      </c>
      <c r="X798" s="3">
        <v>9731.0439999999999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5740.9369999999999</v>
      </c>
      <c r="AK798" s="3">
        <v>12402.24</v>
      </c>
      <c r="AL798" s="3">
        <v>7731.4189999999999</v>
      </c>
      <c r="AM798" s="3">
        <v>0</v>
      </c>
      <c r="AN798" s="1" t="s">
        <v>48</v>
      </c>
    </row>
    <row r="799" spans="1:40" x14ac:dyDescent="0.25">
      <c r="A799" s="2">
        <v>30292</v>
      </c>
      <c r="B799" s="3">
        <v>16380.89</v>
      </c>
      <c r="C799" s="3">
        <v>0</v>
      </c>
      <c r="D799" s="3">
        <v>0</v>
      </c>
      <c r="E799" s="3">
        <v>13156.15</v>
      </c>
      <c r="F799" s="3">
        <v>0.9</v>
      </c>
      <c r="G799" s="3">
        <v>-3224.7739999999999</v>
      </c>
      <c r="H799" s="3">
        <v>2450.8380000000002</v>
      </c>
      <c r="I799" s="3">
        <v>6586170</v>
      </c>
      <c r="J799" s="3">
        <v>0</v>
      </c>
      <c r="K799" s="3">
        <v>0</v>
      </c>
      <c r="L799" s="3">
        <v>2413346</v>
      </c>
      <c r="M799" s="3">
        <v>142811.5</v>
      </c>
      <c r="N799" s="3">
        <v>8903095</v>
      </c>
      <c r="O799" s="3">
        <v>156276600</v>
      </c>
      <c r="P799" s="3">
        <v>93.241280000000003</v>
      </c>
      <c r="Q799" s="3">
        <v>0</v>
      </c>
      <c r="R799" s="3">
        <v>0</v>
      </c>
      <c r="S799" s="3">
        <v>0</v>
      </c>
      <c r="T799" s="3">
        <v>-720.84550000000002</v>
      </c>
      <c r="U799" s="3">
        <v>-489.62830000000002</v>
      </c>
      <c r="V799" s="3">
        <v>0</v>
      </c>
      <c r="W799" s="3">
        <v>1687.3610000000001</v>
      </c>
      <c r="X799" s="3">
        <v>10272.879999999999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5447.6970000000001</v>
      </c>
      <c r="AK799" s="3">
        <v>12395.65</v>
      </c>
      <c r="AL799" s="3">
        <v>7688.8389999999999</v>
      </c>
      <c r="AM799" s="3">
        <v>0</v>
      </c>
      <c r="AN799" s="1" t="s">
        <v>51</v>
      </c>
    </row>
    <row r="800" spans="1:40" x14ac:dyDescent="0.25">
      <c r="A800" s="2">
        <v>30293</v>
      </c>
      <c r="B800" s="3">
        <v>16149.7</v>
      </c>
      <c r="C800" s="3">
        <v>0</v>
      </c>
      <c r="D800" s="3">
        <v>0</v>
      </c>
      <c r="E800" s="3">
        <v>12932.42</v>
      </c>
      <c r="F800" s="3">
        <v>0.9</v>
      </c>
      <c r="G800" s="3">
        <v>-3217.319</v>
      </c>
      <c r="H800" s="3">
        <v>2165.1280000000002</v>
      </c>
      <c r="I800" s="3">
        <v>6583811</v>
      </c>
      <c r="J800" s="3">
        <v>0</v>
      </c>
      <c r="K800" s="3">
        <v>0</v>
      </c>
      <c r="L800" s="3">
        <v>2413346</v>
      </c>
      <c r="M800" s="3">
        <v>137190.9</v>
      </c>
      <c r="N800" s="3">
        <v>8900597</v>
      </c>
      <c r="O800" s="3">
        <v>156267400</v>
      </c>
      <c r="P800" s="3">
        <v>93.275469999999999</v>
      </c>
      <c r="Q800" s="3">
        <v>0</v>
      </c>
      <c r="R800" s="3">
        <v>0</v>
      </c>
      <c r="S800" s="3">
        <v>0</v>
      </c>
      <c r="T800" s="3">
        <v>-720.7645</v>
      </c>
      <c r="U800" s="3">
        <v>-488.83069999999998</v>
      </c>
      <c r="V800" s="3">
        <v>0</v>
      </c>
      <c r="W800" s="3">
        <v>285.70999999999998</v>
      </c>
      <c r="X800" s="3">
        <v>2359.09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5074.7960000000003</v>
      </c>
      <c r="AK800" s="3">
        <v>12385.8</v>
      </c>
      <c r="AL800" s="3">
        <v>7571.4480000000003</v>
      </c>
      <c r="AM800" s="3">
        <v>0</v>
      </c>
      <c r="AN800" s="1" t="s">
        <v>48</v>
      </c>
    </row>
    <row r="801" spans="1:40" x14ac:dyDescent="0.25">
      <c r="A801" s="2">
        <v>30294</v>
      </c>
      <c r="B801" s="3">
        <v>15940.61</v>
      </c>
      <c r="C801" s="3">
        <v>0</v>
      </c>
      <c r="D801" s="3">
        <v>0</v>
      </c>
      <c r="E801" s="3">
        <v>12735.65</v>
      </c>
      <c r="F801" s="3">
        <v>0.9</v>
      </c>
      <c r="G801" s="3">
        <v>-3204.9920000000002</v>
      </c>
      <c r="H801" s="3">
        <v>1797.1590000000001</v>
      </c>
      <c r="I801" s="3">
        <v>6579722</v>
      </c>
      <c r="J801" s="3">
        <v>0</v>
      </c>
      <c r="K801" s="3">
        <v>0</v>
      </c>
      <c r="L801" s="3">
        <v>2413346</v>
      </c>
      <c r="M801" s="3">
        <v>131967.5</v>
      </c>
      <c r="N801" s="3">
        <v>8897915</v>
      </c>
      <c r="O801" s="3">
        <v>156258100</v>
      </c>
      <c r="P801" s="3">
        <v>93.307460000000006</v>
      </c>
      <c r="Q801" s="3">
        <v>0</v>
      </c>
      <c r="R801" s="3">
        <v>0</v>
      </c>
      <c r="S801" s="3">
        <v>0</v>
      </c>
      <c r="T801" s="3">
        <v>-720.67650000000003</v>
      </c>
      <c r="U801" s="3">
        <v>-488.04700000000003</v>
      </c>
      <c r="V801" s="3">
        <v>0</v>
      </c>
      <c r="W801" s="3">
        <v>367.96850000000001</v>
      </c>
      <c r="X801" s="3">
        <v>4088.5790000000002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4863.6610000000001</v>
      </c>
      <c r="AK801" s="3">
        <v>12375.16</v>
      </c>
      <c r="AL801" s="3">
        <v>7544.7340000000004</v>
      </c>
      <c r="AM801" s="3">
        <v>0</v>
      </c>
      <c r="AN801" s="1" t="s">
        <v>48</v>
      </c>
    </row>
    <row r="802" spans="1:40" x14ac:dyDescent="0.25">
      <c r="A802" s="2">
        <v>30295</v>
      </c>
      <c r="B802" s="3">
        <v>15752.68</v>
      </c>
      <c r="C802" s="3">
        <v>0</v>
      </c>
      <c r="D802" s="3">
        <v>0</v>
      </c>
      <c r="E802" s="3">
        <v>12559.94</v>
      </c>
      <c r="F802" s="3">
        <v>0.9</v>
      </c>
      <c r="G802" s="3">
        <v>-3192.7660000000001</v>
      </c>
      <c r="H802" s="3">
        <v>1444.623</v>
      </c>
      <c r="I802" s="3">
        <v>6572139</v>
      </c>
      <c r="J802" s="3">
        <v>0</v>
      </c>
      <c r="K802" s="3">
        <v>0</v>
      </c>
      <c r="L802" s="3">
        <v>2413346</v>
      </c>
      <c r="M802" s="3">
        <v>127330</v>
      </c>
      <c r="N802" s="3">
        <v>8894868</v>
      </c>
      <c r="O802" s="3">
        <v>156248800</v>
      </c>
      <c r="P802" s="3">
        <v>93.33793</v>
      </c>
      <c r="Q802" s="3">
        <v>0</v>
      </c>
      <c r="R802" s="3">
        <v>0</v>
      </c>
      <c r="S802" s="3">
        <v>0</v>
      </c>
      <c r="T802" s="3">
        <v>-720.58680000000004</v>
      </c>
      <c r="U802" s="3">
        <v>-487.2817</v>
      </c>
      <c r="V802" s="3">
        <v>0</v>
      </c>
      <c r="W802" s="3">
        <v>352.53579999999999</v>
      </c>
      <c r="X802" s="3">
        <v>7582.9859999999999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4442.415</v>
      </c>
      <c r="AK802" s="3">
        <v>12364.21</v>
      </c>
      <c r="AL802" s="3">
        <v>7487.951</v>
      </c>
      <c r="AM802" s="3">
        <v>0</v>
      </c>
      <c r="AN802" s="1" t="s">
        <v>51</v>
      </c>
    </row>
    <row r="803" spans="1:40" x14ac:dyDescent="0.25">
      <c r="A803" s="2">
        <v>30296</v>
      </c>
      <c r="B803" s="3">
        <v>15586.27</v>
      </c>
      <c r="C803" s="3">
        <v>0</v>
      </c>
      <c r="D803" s="3">
        <v>0</v>
      </c>
      <c r="E803" s="3">
        <v>12404.52</v>
      </c>
      <c r="F803" s="3">
        <v>0.9</v>
      </c>
      <c r="G803" s="3">
        <v>-3181.7849999999999</v>
      </c>
      <c r="H803" s="3">
        <v>978.19230000000005</v>
      </c>
      <c r="I803" s="3">
        <v>6557598</v>
      </c>
      <c r="J803" s="3">
        <v>0</v>
      </c>
      <c r="K803" s="3">
        <v>0</v>
      </c>
      <c r="L803" s="3">
        <v>2413346</v>
      </c>
      <c r="M803" s="3">
        <v>123110.7</v>
      </c>
      <c r="N803" s="3">
        <v>8891638</v>
      </c>
      <c r="O803" s="3">
        <v>156239500</v>
      </c>
      <c r="P803" s="3">
        <v>93.367400000000004</v>
      </c>
      <c r="Q803" s="3">
        <v>0</v>
      </c>
      <c r="R803" s="3">
        <v>0</v>
      </c>
      <c r="S803" s="3">
        <v>0</v>
      </c>
      <c r="T803" s="3">
        <v>-720.50519999999995</v>
      </c>
      <c r="U803" s="3">
        <v>-486.53879999999998</v>
      </c>
      <c r="V803" s="3">
        <v>0</v>
      </c>
      <c r="W803" s="3">
        <v>466.43099999999998</v>
      </c>
      <c r="X803" s="3">
        <v>14541.45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4168.6719999999996</v>
      </c>
      <c r="AK803" s="3">
        <v>12353.22</v>
      </c>
      <c r="AL803" s="3">
        <v>7397.4870000000001</v>
      </c>
      <c r="AM803" s="3">
        <v>0</v>
      </c>
      <c r="AN803" s="1" t="s">
        <v>48</v>
      </c>
    </row>
    <row r="804" spans="1:40" x14ac:dyDescent="0.25">
      <c r="A804" s="2">
        <v>30297</v>
      </c>
      <c r="B804" s="3">
        <v>15455.52</v>
      </c>
      <c r="C804" s="3">
        <v>0</v>
      </c>
      <c r="D804" s="3">
        <v>0</v>
      </c>
      <c r="E804" s="3">
        <v>12267.23</v>
      </c>
      <c r="F804" s="3">
        <v>0.9</v>
      </c>
      <c r="G804" s="3">
        <v>-3188.319</v>
      </c>
      <c r="H804" s="3">
        <v>69010.13</v>
      </c>
      <c r="I804" s="3">
        <v>6685131</v>
      </c>
      <c r="J804" s="3">
        <v>0</v>
      </c>
      <c r="K804" s="3">
        <v>0</v>
      </c>
      <c r="L804" s="3">
        <v>2413346</v>
      </c>
      <c r="M804" s="3">
        <v>119236.6</v>
      </c>
      <c r="N804" s="3">
        <v>8888235</v>
      </c>
      <c r="O804" s="3">
        <v>156230100</v>
      </c>
      <c r="P804" s="3">
        <v>93.396119999999996</v>
      </c>
      <c r="Q804" s="3">
        <v>0</v>
      </c>
      <c r="R804" s="3">
        <v>0</v>
      </c>
      <c r="S804" s="3">
        <v>204118.39999999999</v>
      </c>
      <c r="T804" s="3">
        <v>-720.42930000000001</v>
      </c>
      <c r="U804" s="3">
        <v>-485.81990000000002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3949.9209999999998</v>
      </c>
      <c r="AK804" s="3">
        <v>12342.59</v>
      </c>
      <c r="AL804" s="3">
        <v>7351.9660000000003</v>
      </c>
      <c r="AM804" s="3">
        <v>0</v>
      </c>
      <c r="AN804" s="1" t="s">
        <v>48</v>
      </c>
    </row>
    <row r="805" spans="1:40" x14ac:dyDescent="0.25">
      <c r="A805" s="2">
        <v>30298</v>
      </c>
      <c r="B805" s="3">
        <v>15349.42</v>
      </c>
      <c r="C805" s="3">
        <v>0</v>
      </c>
      <c r="D805" s="3">
        <v>0</v>
      </c>
      <c r="E805" s="3">
        <v>12145.61</v>
      </c>
      <c r="F805" s="3">
        <v>0.9</v>
      </c>
      <c r="G805" s="3">
        <v>-3203.837</v>
      </c>
      <c r="H805" s="3">
        <v>69010.13</v>
      </c>
      <c r="I805" s="3">
        <v>6974610</v>
      </c>
      <c r="J805" s="3">
        <v>0</v>
      </c>
      <c r="K805" s="3">
        <v>0</v>
      </c>
      <c r="L805" s="3">
        <v>2413346</v>
      </c>
      <c r="M805" s="3">
        <v>115739.5</v>
      </c>
      <c r="N805" s="3">
        <v>8884652</v>
      </c>
      <c r="O805" s="3">
        <v>156220600</v>
      </c>
      <c r="P805" s="3">
        <v>93.424180000000007</v>
      </c>
      <c r="Q805" s="3">
        <v>0</v>
      </c>
      <c r="R805" s="3">
        <v>0</v>
      </c>
      <c r="S805" s="3">
        <v>298025.09999999998</v>
      </c>
      <c r="T805" s="3">
        <v>-720.36</v>
      </c>
      <c r="U805" s="3">
        <v>-485.12509999999997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3684.3290000000002</v>
      </c>
      <c r="AK805" s="3">
        <v>12332.17</v>
      </c>
      <c r="AL805" s="3">
        <v>7266.5129999999999</v>
      </c>
      <c r="AM805" s="3">
        <v>0</v>
      </c>
      <c r="AN805" s="1" t="s">
        <v>48</v>
      </c>
    </row>
    <row r="806" spans="1:40" x14ac:dyDescent="0.25">
      <c r="A806" s="2">
        <v>30299</v>
      </c>
      <c r="B806" s="3">
        <v>15239.67</v>
      </c>
      <c r="C806" s="3">
        <v>0</v>
      </c>
      <c r="D806" s="3">
        <v>0</v>
      </c>
      <c r="E806" s="3">
        <v>12037.84</v>
      </c>
      <c r="F806" s="3">
        <v>0.9</v>
      </c>
      <c r="G806" s="3">
        <v>-3201.8690000000001</v>
      </c>
      <c r="H806" s="3">
        <v>67049.429999999993</v>
      </c>
      <c r="I806" s="3">
        <v>6974610</v>
      </c>
      <c r="J806" s="3">
        <v>0</v>
      </c>
      <c r="K806" s="3">
        <v>0</v>
      </c>
      <c r="L806" s="3">
        <v>2413346</v>
      </c>
      <c r="M806" s="3">
        <v>112558.39999999999</v>
      </c>
      <c r="N806" s="3">
        <v>8880931</v>
      </c>
      <c r="O806" s="3">
        <v>156211100</v>
      </c>
      <c r="P806" s="3">
        <v>93.455309999999997</v>
      </c>
      <c r="Q806" s="3">
        <v>0</v>
      </c>
      <c r="R806" s="3">
        <v>0</v>
      </c>
      <c r="S806" s="3">
        <v>0</v>
      </c>
      <c r="T806" s="3">
        <v>-720.2953</v>
      </c>
      <c r="U806" s="3">
        <v>-484.45359999999999</v>
      </c>
      <c r="V806" s="3">
        <v>0</v>
      </c>
      <c r="W806" s="3">
        <v>1960.7</v>
      </c>
      <c r="X806" s="3">
        <v>0.34153420000000001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3465.3249999999998</v>
      </c>
      <c r="AK806" s="3">
        <v>12321.65</v>
      </c>
      <c r="AL806" s="3">
        <v>7185.7259999999997</v>
      </c>
      <c r="AM806" s="3">
        <v>0</v>
      </c>
      <c r="AN806" s="1" t="s">
        <v>48</v>
      </c>
    </row>
    <row r="807" spans="1:40" x14ac:dyDescent="0.25">
      <c r="A807" s="2">
        <v>30300</v>
      </c>
      <c r="B807" s="3">
        <v>15135.89</v>
      </c>
      <c r="C807" s="3">
        <v>0</v>
      </c>
      <c r="D807" s="3">
        <v>0</v>
      </c>
      <c r="E807" s="3">
        <v>11942.46</v>
      </c>
      <c r="F807" s="3">
        <v>0.9</v>
      </c>
      <c r="G807" s="3">
        <v>-3193.4639999999999</v>
      </c>
      <c r="H807" s="3">
        <v>52724.98</v>
      </c>
      <c r="I807" s="3">
        <v>6974608</v>
      </c>
      <c r="J807" s="3">
        <v>0</v>
      </c>
      <c r="K807" s="3">
        <v>0</v>
      </c>
      <c r="L807" s="3">
        <v>2413346</v>
      </c>
      <c r="M807" s="3">
        <v>109792.2</v>
      </c>
      <c r="N807" s="3">
        <v>8876942</v>
      </c>
      <c r="O807" s="3">
        <v>156201500</v>
      </c>
      <c r="P807" s="3">
        <v>93.491339999999994</v>
      </c>
      <c r="Q807" s="3">
        <v>0</v>
      </c>
      <c r="R807" s="3">
        <v>0</v>
      </c>
      <c r="S807" s="3">
        <v>0</v>
      </c>
      <c r="T807" s="3">
        <v>-720.23760000000004</v>
      </c>
      <c r="U807" s="3">
        <v>-483.80470000000003</v>
      </c>
      <c r="V807" s="3">
        <v>0</v>
      </c>
      <c r="W807" s="3">
        <v>14324.45</v>
      </c>
      <c r="X807" s="3">
        <v>1.871624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3135.4940000000001</v>
      </c>
      <c r="AK807" s="3">
        <v>12311.13</v>
      </c>
      <c r="AL807" s="3">
        <v>7124.1620000000003</v>
      </c>
      <c r="AM807" s="3">
        <v>0</v>
      </c>
      <c r="AN807" s="1" t="s">
        <v>48</v>
      </c>
    </row>
    <row r="808" spans="1:40" x14ac:dyDescent="0.25">
      <c r="A808" s="2">
        <v>30301</v>
      </c>
      <c r="B808" s="3">
        <v>15161.02</v>
      </c>
      <c r="C808" s="3">
        <v>0</v>
      </c>
      <c r="D808" s="3">
        <v>0</v>
      </c>
      <c r="E808" s="3">
        <v>11980.25</v>
      </c>
      <c r="F808" s="3">
        <v>0.9</v>
      </c>
      <c r="G808" s="3">
        <v>-3180.8069999999998</v>
      </c>
      <c r="H808" s="3">
        <v>68773.460000000006</v>
      </c>
      <c r="I808" s="3">
        <v>7170411</v>
      </c>
      <c r="J808" s="3">
        <v>0</v>
      </c>
      <c r="K808" s="3">
        <v>0</v>
      </c>
      <c r="L808" s="3">
        <v>2413346</v>
      </c>
      <c r="M808" s="3">
        <v>107892.5</v>
      </c>
      <c r="N808" s="3">
        <v>8872893</v>
      </c>
      <c r="O808" s="3">
        <v>156191800</v>
      </c>
      <c r="P808" s="3">
        <v>93.529139999999998</v>
      </c>
      <c r="Q808" s="3">
        <v>0</v>
      </c>
      <c r="R808" s="3">
        <v>0</v>
      </c>
      <c r="S808" s="3">
        <v>227917.4</v>
      </c>
      <c r="T808" s="3">
        <v>-720.19</v>
      </c>
      <c r="U808" s="3">
        <v>-483.17759999999998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2989.297</v>
      </c>
      <c r="AK808" s="3">
        <v>12301.11</v>
      </c>
      <c r="AL808" s="3">
        <v>7037.2330000000002</v>
      </c>
      <c r="AM808" s="3">
        <v>768.35289999999998</v>
      </c>
      <c r="AN808" s="1" t="s">
        <v>48</v>
      </c>
    </row>
    <row r="809" spans="1:40" x14ac:dyDescent="0.25">
      <c r="A809" s="2">
        <v>30302</v>
      </c>
      <c r="B809" s="3">
        <v>25178.720000000001</v>
      </c>
      <c r="C809" s="3">
        <v>0</v>
      </c>
      <c r="D809" s="3">
        <v>0</v>
      </c>
      <c r="E809" s="3">
        <v>22251.57</v>
      </c>
      <c r="F809" s="3">
        <v>1.2</v>
      </c>
      <c r="G809" s="3">
        <v>-2927.0709999999999</v>
      </c>
      <c r="H809" s="3">
        <v>69010.13</v>
      </c>
      <c r="I809" s="3">
        <v>7385696</v>
      </c>
      <c r="J809" s="3">
        <v>0</v>
      </c>
      <c r="K809" s="3">
        <v>0</v>
      </c>
      <c r="L809" s="3">
        <v>2413346</v>
      </c>
      <c r="M809" s="3">
        <v>166938.70000000001</v>
      </c>
      <c r="N809" s="3">
        <v>8871209</v>
      </c>
      <c r="O809" s="3">
        <v>156182600</v>
      </c>
      <c r="P809" s="3">
        <v>93.446119999999993</v>
      </c>
      <c r="Q809" s="3">
        <v>0</v>
      </c>
      <c r="R809" s="3">
        <v>0</v>
      </c>
      <c r="S809" s="3">
        <v>305599</v>
      </c>
      <c r="T809" s="3">
        <v>-720.69420000000002</v>
      </c>
      <c r="U809" s="3">
        <v>-482.58019999999999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5625.9840000000004</v>
      </c>
      <c r="AK809" s="3">
        <v>12381.66</v>
      </c>
      <c r="AL809" s="3">
        <v>7309.9179999999997</v>
      </c>
      <c r="AM809" s="3">
        <v>74541.52</v>
      </c>
      <c r="AN809" s="1" t="s">
        <v>48</v>
      </c>
    </row>
    <row r="810" spans="1:40" x14ac:dyDescent="0.25">
      <c r="A810" s="2">
        <v>30303</v>
      </c>
      <c r="B810" s="3">
        <v>19060.919999999998</v>
      </c>
      <c r="C810" s="3">
        <v>0</v>
      </c>
      <c r="D810" s="3">
        <v>0</v>
      </c>
      <c r="E810" s="3">
        <v>15826.5</v>
      </c>
      <c r="F810" s="3">
        <v>0.9</v>
      </c>
      <c r="G810" s="3">
        <v>-3234.4659999999999</v>
      </c>
      <c r="H810" s="3">
        <v>69010.13</v>
      </c>
      <c r="I810" s="3">
        <v>7507756</v>
      </c>
      <c r="J810" s="3">
        <v>0</v>
      </c>
      <c r="K810" s="3">
        <v>0</v>
      </c>
      <c r="L810" s="3">
        <v>2413346</v>
      </c>
      <c r="M810" s="3">
        <v>158255.5</v>
      </c>
      <c r="N810" s="3">
        <v>8869230</v>
      </c>
      <c r="O810" s="3">
        <v>156173000</v>
      </c>
      <c r="P810" s="3">
        <v>93.49512</v>
      </c>
      <c r="Q810" s="3">
        <v>0</v>
      </c>
      <c r="R810" s="3">
        <v>0</v>
      </c>
      <c r="S810" s="3">
        <v>127157.8</v>
      </c>
      <c r="T810" s="3">
        <v>-720.64430000000004</v>
      </c>
      <c r="U810" s="3">
        <v>-481.99740000000003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5202.5730000000003</v>
      </c>
      <c r="AK810" s="3">
        <v>12345.09</v>
      </c>
      <c r="AL810" s="3">
        <v>7181.4210000000003</v>
      </c>
      <c r="AM810" s="3">
        <v>0</v>
      </c>
      <c r="AN810" s="1" t="s">
        <v>48</v>
      </c>
    </row>
    <row r="811" spans="1:40" x14ac:dyDescent="0.25">
      <c r="A811" s="2">
        <v>30304</v>
      </c>
      <c r="B811" s="3">
        <v>18258.669999999998</v>
      </c>
      <c r="C811" s="3">
        <v>0</v>
      </c>
      <c r="D811" s="3">
        <v>0</v>
      </c>
      <c r="E811" s="3">
        <v>15009.89</v>
      </c>
      <c r="F811" s="3">
        <v>0.9</v>
      </c>
      <c r="G811" s="3">
        <v>-3248.8290000000002</v>
      </c>
      <c r="H811" s="3">
        <v>44805.81</v>
      </c>
      <c r="I811" s="3">
        <v>7507753</v>
      </c>
      <c r="J811" s="3">
        <v>0</v>
      </c>
      <c r="K811" s="3">
        <v>0</v>
      </c>
      <c r="L811" s="3">
        <v>2413346</v>
      </c>
      <c r="M811" s="3">
        <v>150679.79999999999</v>
      </c>
      <c r="N811" s="3">
        <v>8867002</v>
      </c>
      <c r="O811" s="3">
        <v>156163400</v>
      </c>
      <c r="P811" s="3">
        <v>93.53631</v>
      </c>
      <c r="Q811" s="3">
        <v>0</v>
      </c>
      <c r="R811" s="3">
        <v>0</v>
      </c>
      <c r="S811" s="3">
        <v>0</v>
      </c>
      <c r="T811" s="3">
        <v>-720.56110000000001</v>
      </c>
      <c r="U811" s="3">
        <v>-481.43290000000002</v>
      </c>
      <c r="V811" s="3">
        <v>0</v>
      </c>
      <c r="W811" s="3">
        <v>24204.31</v>
      </c>
      <c r="X811" s="3">
        <v>3.0272709999999998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4899.1989999999996</v>
      </c>
      <c r="AK811" s="3">
        <v>12332.89</v>
      </c>
      <c r="AL811" s="3">
        <v>7126.6940000000004</v>
      </c>
      <c r="AM811" s="3">
        <v>0</v>
      </c>
      <c r="AN811" s="1" t="s">
        <v>48</v>
      </c>
    </row>
    <row r="812" spans="1:40" x14ac:dyDescent="0.25">
      <c r="A812" s="2">
        <v>30305</v>
      </c>
      <c r="B812" s="3">
        <v>25302.97</v>
      </c>
      <c r="C812" s="3">
        <v>0</v>
      </c>
      <c r="D812" s="3">
        <v>0</v>
      </c>
      <c r="E812" s="3">
        <v>22260.799999999999</v>
      </c>
      <c r="F812" s="3">
        <v>1.2</v>
      </c>
      <c r="G812" s="3">
        <v>-3042.107</v>
      </c>
      <c r="H812" s="3">
        <v>69010.13</v>
      </c>
      <c r="I812" s="3">
        <v>7905228</v>
      </c>
      <c r="J812" s="3">
        <v>0</v>
      </c>
      <c r="K812" s="3">
        <v>0</v>
      </c>
      <c r="L812" s="3">
        <v>2413346</v>
      </c>
      <c r="M812" s="3">
        <v>187547.7</v>
      </c>
      <c r="N812" s="3">
        <v>8865889</v>
      </c>
      <c r="O812" s="3">
        <v>156154000</v>
      </c>
      <c r="P812" s="3">
        <v>93.475520000000003</v>
      </c>
      <c r="Q812" s="3">
        <v>0</v>
      </c>
      <c r="R812" s="3">
        <v>0</v>
      </c>
      <c r="S812" s="3">
        <v>488155.3</v>
      </c>
      <c r="T812" s="3">
        <v>-720.87879999999996</v>
      </c>
      <c r="U812" s="3">
        <v>-480.89370000000002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6160.5940000000001</v>
      </c>
      <c r="AK812" s="3">
        <v>12387.72</v>
      </c>
      <c r="AL812" s="3">
        <v>7273.3980000000001</v>
      </c>
      <c r="AM812" s="3">
        <v>52900.7</v>
      </c>
      <c r="AN812" s="1" t="s">
        <v>48</v>
      </c>
    </row>
    <row r="813" spans="1:40" x14ac:dyDescent="0.25">
      <c r="A813" s="2">
        <v>30306</v>
      </c>
      <c r="B813" s="3">
        <v>20511.79</v>
      </c>
      <c r="C813" s="3">
        <v>0</v>
      </c>
      <c r="D813" s="3">
        <v>0</v>
      </c>
      <c r="E813" s="3">
        <v>17238.099999999999</v>
      </c>
      <c r="F813" s="3">
        <v>0.9</v>
      </c>
      <c r="G813" s="3">
        <v>-3273.7489999999998</v>
      </c>
      <c r="H813" s="3">
        <v>69010.13</v>
      </c>
      <c r="I813" s="3">
        <v>9187690</v>
      </c>
      <c r="J813" s="3">
        <v>0</v>
      </c>
      <c r="K813" s="3">
        <v>0</v>
      </c>
      <c r="L813" s="3">
        <v>2413346</v>
      </c>
      <c r="M813" s="3">
        <v>176737.3</v>
      </c>
      <c r="N813" s="3">
        <v>8864656</v>
      </c>
      <c r="O813" s="3">
        <v>156144300</v>
      </c>
      <c r="P813" s="3">
        <v>93.522000000000006</v>
      </c>
      <c r="Q813" s="3">
        <v>0</v>
      </c>
      <c r="R813" s="3">
        <v>0</v>
      </c>
      <c r="S813" s="3">
        <v>1290248</v>
      </c>
      <c r="T813" s="3">
        <v>-720.80380000000002</v>
      </c>
      <c r="U813" s="3">
        <v>-480.36779999999999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5928.3320000000003</v>
      </c>
      <c r="AK813" s="3">
        <v>12355.38</v>
      </c>
      <c r="AL813" s="3">
        <v>7160.9170000000004</v>
      </c>
      <c r="AM813" s="3">
        <v>0</v>
      </c>
      <c r="AN813" s="1" t="s">
        <v>48</v>
      </c>
    </row>
    <row r="814" spans="1:40" x14ac:dyDescent="0.25">
      <c r="A814" s="2">
        <v>30307</v>
      </c>
      <c r="B814" s="3">
        <v>19484.79</v>
      </c>
      <c r="C814" s="3">
        <v>0</v>
      </c>
      <c r="D814" s="3">
        <v>0</v>
      </c>
      <c r="E814" s="3">
        <v>16204.13</v>
      </c>
      <c r="F814" s="3">
        <v>0.9</v>
      </c>
      <c r="G814" s="3">
        <v>-3280.7040000000002</v>
      </c>
      <c r="H814" s="3">
        <v>69010.13</v>
      </c>
      <c r="I814" s="3">
        <v>10066320</v>
      </c>
      <c r="J814" s="3">
        <v>0</v>
      </c>
      <c r="K814" s="3">
        <v>0</v>
      </c>
      <c r="L814" s="3">
        <v>2413346</v>
      </c>
      <c r="M814" s="3">
        <v>167203.4</v>
      </c>
      <c r="N814" s="3">
        <v>8863243</v>
      </c>
      <c r="O814" s="3">
        <v>156134600</v>
      </c>
      <c r="P814" s="3">
        <v>93.564279999999997</v>
      </c>
      <c r="Q814" s="3">
        <v>0</v>
      </c>
      <c r="R814" s="3">
        <v>0</v>
      </c>
      <c r="S814" s="3">
        <v>886839.9</v>
      </c>
      <c r="T814" s="3">
        <v>-720.72289999999998</v>
      </c>
      <c r="U814" s="3">
        <v>-479.85759999999999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5671.7950000000001</v>
      </c>
      <c r="AK814" s="3">
        <v>12341.39</v>
      </c>
      <c r="AL814" s="3">
        <v>7085.2240000000002</v>
      </c>
      <c r="AM814" s="3">
        <v>0</v>
      </c>
      <c r="AN814" s="1" t="s">
        <v>48</v>
      </c>
    </row>
    <row r="815" spans="1:40" x14ac:dyDescent="0.25">
      <c r="A815" s="2">
        <v>30308</v>
      </c>
      <c r="B815" s="3">
        <v>18656.240000000002</v>
      </c>
      <c r="C815" s="3">
        <v>0</v>
      </c>
      <c r="D815" s="3">
        <v>0</v>
      </c>
      <c r="E815" s="3">
        <v>15382.06</v>
      </c>
      <c r="F815" s="3">
        <v>1.2</v>
      </c>
      <c r="G815" s="3">
        <v>-3274.1779999999999</v>
      </c>
      <c r="H815" s="3">
        <v>69010.13</v>
      </c>
      <c r="I815" s="3">
        <v>10734710</v>
      </c>
      <c r="J815" s="3">
        <v>0</v>
      </c>
      <c r="K815" s="3">
        <v>0</v>
      </c>
      <c r="L815" s="3">
        <v>2413346</v>
      </c>
      <c r="M815" s="3">
        <v>158890.9</v>
      </c>
      <c r="N815" s="3">
        <v>8861471</v>
      </c>
      <c r="O815" s="3">
        <v>156124800</v>
      </c>
      <c r="P815" s="3">
        <v>93.554580000000001</v>
      </c>
      <c r="Q815" s="3">
        <v>0</v>
      </c>
      <c r="R815" s="3">
        <v>0</v>
      </c>
      <c r="S815" s="3">
        <v>673311.2</v>
      </c>
      <c r="T815" s="3">
        <v>-720.63300000000004</v>
      </c>
      <c r="U815" s="3">
        <v>-479.363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5259.1289999999999</v>
      </c>
      <c r="AK815" s="3">
        <v>12327.81</v>
      </c>
      <c r="AL815" s="3">
        <v>7030.77</v>
      </c>
      <c r="AM815" s="3">
        <v>0</v>
      </c>
      <c r="AN815" s="1" t="s">
        <v>48</v>
      </c>
    </row>
    <row r="816" spans="1:40" x14ac:dyDescent="0.25">
      <c r="A816" s="2">
        <v>30309</v>
      </c>
      <c r="B816" s="3">
        <v>17987.25</v>
      </c>
      <c r="C816" s="3">
        <v>0</v>
      </c>
      <c r="D816" s="3">
        <v>0</v>
      </c>
      <c r="E816" s="3">
        <v>14723.44</v>
      </c>
      <c r="F816" s="3">
        <v>1.2</v>
      </c>
      <c r="G816" s="3">
        <v>-3263.777</v>
      </c>
      <c r="H816" s="3">
        <v>69009.39</v>
      </c>
      <c r="I816" s="3">
        <v>11285590</v>
      </c>
      <c r="J816" s="3">
        <v>0</v>
      </c>
      <c r="K816" s="3">
        <v>0</v>
      </c>
      <c r="L816" s="3">
        <v>2413346</v>
      </c>
      <c r="M816" s="3">
        <v>151544.9</v>
      </c>
      <c r="N816" s="3">
        <v>8859417</v>
      </c>
      <c r="O816" s="3">
        <v>156115100</v>
      </c>
      <c r="P816" s="3">
        <v>93.523510000000002</v>
      </c>
      <c r="Q816" s="3">
        <v>0</v>
      </c>
      <c r="R816" s="3">
        <v>0</v>
      </c>
      <c r="S816" s="3">
        <v>551206.5</v>
      </c>
      <c r="T816" s="3">
        <v>-720.55290000000002</v>
      </c>
      <c r="U816" s="3">
        <v>-478.88389999999998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4938.0410000000002</v>
      </c>
      <c r="AK816" s="3">
        <v>12314.69</v>
      </c>
      <c r="AL816" s="3">
        <v>6992.18</v>
      </c>
      <c r="AM816" s="3">
        <v>0</v>
      </c>
      <c r="AN816" s="1" t="s">
        <v>48</v>
      </c>
    </row>
    <row r="817" spans="1:40" x14ac:dyDescent="0.25">
      <c r="A817" s="2">
        <v>30310</v>
      </c>
      <c r="B817" s="3">
        <v>17403.5</v>
      </c>
      <c r="C817" s="3">
        <v>0</v>
      </c>
      <c r="D817" s="3">
        <v>0</v>
      </c>
      <c r="E817" s="3">
        <v>14185.01</v>
      </c>
      <c r="F817" s="3">
        <v>1.2</v>
      </c>
      <c r="G817" s="3">
        <v>-3218.4540000000002</v>
      </c>
      <c r="H817" s="3">
        <v>69009.39</v>
      </c>
      <c r="I817" s="3">
        <v>11285590</v>
      </c>
      <c r="J817" s="3">
        <v>0</v>
      </c>
      <c r="K817" s="3">
        <v>0</v>
      </c>
      <c r="L817" s="3">
        <v>2413346</v>
      </c>
      <c r="M817" s="3">
        <v>145017</v>
      </c>
      <c r="N817" s="3">
        <v>8857162</v>
      </c>
      <c r="O817" s="3">
        <v>156104800</v>
      </c>
      <c r="P817" s="3">
        <v>93.497249999999994</v>
      </c>
      <c r="Q817" s="3">
        <v>0</v>
      </c>
      <c r="R817" s="3">
        <v>0</v>
      </c>
      <c r="S817" s="3">
        <v>0</v>
      </c>
      <c r="T817" s="3">
        <v>-720.45510000000002</v>
      </c>
      <c r="U817" s="3">
        <v>-932.65549999999996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4638.4210000000003</v>
      </c>
      <c r="AK817" s="3">
        <v>12294.87</v>
      </c>
      <c r="AL817" s="3">
        <v>6893.4579999999996</v>
      </c>
      <c r="AM817" s="3">
        <v>0</v>
      </c>
      <c r="AN817" s="1" t="s">
        <v>51</v>
      </c>
    </row>
    <row r="818" spans="1:40" x14ac:dyDescent="0.25">
      <c r="A818" s="2">
        <v>30311</v>
      </c>
      <c r="B818" s="3">
        <v>16929.759999999998</v>
      </c>
      <c r="C818" s="3">
        <v>0</v>
      </c>
      <c r="D818" s="3">
        <v>0</v>
      </c>
      <c r="E818" s="3">
        <v>13743.79</v>
      </c>
      <c r="F818" s="3">
        <v>1.2</v>
      </c>
      <c r="G818" s="3">
        <v>-3185.9459999999999</v>
      </c>
      <c r="H818" s="3">
        <v>69010.13</v>
      </c>
      <c r="I818" s="3">
        <v>11601470</v>
      </c>
      <c r="J818" s="3">
        <v>0</v>
      </c>
      <c r="K818" s="3">
        <v>0</v>
      </c>
      <c r="L818" s="3">
        <v>2413346</v>
      </c>
      <c r="M818" s="3">
        <v>139186.70000000001</v>
      </c>
      <c r="N818" s="3">
        <v>8854710</v>
      </c>
      <c r="O818" s="3">
        <v>156094500</v>
      </c>
      <c r="P818" s="3">
        <v>93.475340000000003</v>
      </c>
      <c r="Q818" s="3">
        <v>0</v>
      </c>
      <c r="R818" s="3">
        <v>0</v>
      </c>
      <c r="S818" s="3">
        <v>319689.8</v>
      </c>
      <c r="T818" s="3">
        <v>-720.34680000000003</v>
      </c>
      <c r="U818" s="3">
        <v>-914.99969999999996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4366.799</v>
      </c>
      <c r="AK818" s="3">
        <v>12279.66</v>
      </c>
      <c r="AL818" s="3">
        <v>6817.893</v>
      </c>
      <c r="AM818" s="3">
        <v>0</v>
      </c>
      <c r="AN818" s="1" t="s">
        <v>48</v>
      </c>
    </row>
    <row r="819" spans="1:40" x14ac:dyDescent="0.25">
      <c r="A819" s="2">
        <v>30312</v>
      </c>
      <c r="B819" s="3">
        <v>16539.03</v>
      </c>
      <c r="C819" s="3">
        <v>0</v>
      </c>
      <c r="D819" s="3">
        <v>0</v>
      </c>
      <c r="E819" s="3">
        <v>13379.1</v>
      </c>
      <c r="F819" s="3">
        <v>1.2</v>
      </c>
      <c r="G819" s="3">
        <v>-3159.9059999999999</v>
      </c>
      <c r="H819" s="3">
        <v>50700.25</v>
      </c>
      <c r="I819" s="3">
        <v>11601470</v>
      </c>
      <c r="J819" s="3">
        <v>0</v>
      </c>
      <c r="K819" s="3">
        <v>0</v>
      </c>
      <c r="L819" s="3">
        <v>2413346</v>
      </c>
      <c r="M819" s="3">
        <v>133928</v>
      </c>
      <c r="N819" s="3">
        <v>8852108</v>
      </c>
      <c r="O819" s="3">
        <v>156084200</v>
      </c>
      <c r="P819" s="3">
        <v>93.457329999999999</v>
      </c>
      <c r="Q819" s="3">
        <v>0</v>
      </c>
      <c r="R819" s="3">
        <v>0</v>
      </c>
      <c r="S819" s="3">
        <v>0</v>
      </c>
      <c r="T819" s="3">
        <v>-720.22529999999995</v>
      </c>
      <c r="U819" s="3">
        <v>-909.88480000000004</v>
      </c>
      <c r="V819" s="3">
        <v>0</v>
      </c>
      <c r="W819" s="3">
        <v>18309.87</v>
      </c>
      <c r="X819" s="3">
        <v>2.1802239999999999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4146.2449999999999</v>
      </c>
      <c r="AK819" s="3">
        <v>12266.07</v>
      </c>
      <c r="AL819" s="3">
        <v>6749.0659999999998</v>
      </c>
      <c r="AM819" s="3">
        <v>0</v>
      </c>
      <c r="AN819" s="1" t="s">
        <v>48</v>
      </c>
    </row>
    <row r="820" spans="1:40" x14ac:dyDescent="0.25">
      <c r="A820" s="2">
        <v>30313</v>
      </c>
      <c r="B820" s="3">
        <v>16207.95</v>
      </c>
      <c r="C820" s="3">
        <v>0</v>
      </c>
      <c r="D820" s="3">
        <v>0</v>
      </c>
      <c r="E820" s="3">
        <v>13070.09</v>
      </c>
      <c r="F820" s="3">
        <v>1.2</v>
      </c>
      <c r="G820" s="3">
        <v>-3137.8539999999998</v>
      </c>
      <c r="H820" s="3">
        <v>47732.34</v>
      </c>
      <c r="I820" s="3">
        <v>11601470</v>
      </c>
      <c r="J820" s="3">
        <v>0</v>
      </c>
      <c r="K820" s="3">
        <v>0</v>
      </c>
      <c r="L820" s="3">
        <v>2413346</v>
      </c>
      <c r="M820" s="3">
        <v>129168.4</v>
      </c>
      <c r="N820" s="3">
        <v>8849374</v>
      </c>
      <c r="O820" s="3">
        <v>156073800</v>
      </c>
      <c r="P820" s="3">
        <v>93.446039999999996</v>
      </c>
      <c r="Q820" s="3">
        <v>0</v>
      </c>
      <c r="R820" s="3">
        <v>0</v>
      </c>
      <c r="S820" s="3">
        <v>0</v>
      </c>
      <c r="T820" s="3">
        <v>-720.11980000000005</v>
      </c>
      <c r="U820" s="3">
        <v>-906.34180000000003</v>
      </c>
      <c r="V820" s="3">
        <v>0</v>
      </c>
      <c r="W820" s="3">
        <v>2967.9090000000001</v>
      </c>
      <c r="X820" s="3">
        <v>0.38402069999999999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3943.0630000000001</v>
      </c>
      <c r="AK820" s="3">
        <v>12253.15</v>
      </c>
      <c r="AL820" s="3">
        <v>6676.3980000000001</v>
      </c>
      <c r="AM820" s="3">
        <v>0</v>
      </c>
      <c r="AN820" s="1" t="s">
        <v>48</v>
      </c>
    </row>
    <row r="821" spans="1:40" x14ac:dyDescent="0.25">
      <c r="A821" s="2">
        <v>30314</v>
      </c>
      <c r="B821" s="3">
        <v>15925.25</v>
      </c>
      <c r="C821" s="3">
        <v>0</v>
      </c>
      <c r="D821" s="3">
        <v>0</v>
      </c>
      <c r="E821" s="3">
        <v>12808.45</v>
      </c>
      <c r="F821" s="3">
        <v>1.2</v>
      </c>
      <c r="G821" s="3">
        <v>-3116.7890000000002</v>
      </c>
      <c r="H821" s="3">
        <v>47332.35</v>
      </c>
      <c r="I821" s="3">
        <v>11601470</v>
      </c>
      <c r="J821" s="3">
        <v>0</v>
      </c>
      <c r="K821" s="3">
        <v>0</v>
      </c>
      <c r="L821" s="3">
        <v>2413346</v>
      </c>
      <c r="M821" s="3">
        <v>124939.3</v>
      </c>
      <c r="N821" s="3">
        <v>8846413</v>
      </c>
      <c r="O821" s="3">
        <v>156063500</v>
      </c>
      <c r="P821" s="3">
        <v>93.439419999999998</v>
      </c>
      <c r="Q821" s="3">
        <v>0</v>
      </c>
      <c r="R821" s="3">
        <v>0</v>
      </c>
      <c r="S821" s="3">
        <v>0</v>
      </c>
      <c r="T821" s="3">
        <v>-720.02869999999996</v>
      </c>
      <c r="U821" s="3">
        <v>-903.16110000000003</v>
      </c>
      <c r="V821" s="3">
        <v>0</v>
      </c>
      <c r="W821" s="3">
        <v>399.99400000000003</v>
      </c>
      <c r="X821" s="3">
        <v>0.1170655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3661.913</v>
      </c>
      <c r="AK821" s="3">
        <v>12240.71</v>
      </c>
      <c r="AL821" s="3">
        <v>6622.7510000000002</v>
      </c>
      <c r="AM821" s="3">
        <v>0</v>
      </c>
      <c r="AN821" s="1" t="s">
        <v>48</v>
      </c>
    </row>
    <row r="822" spans="1:40" x14ac:dyDescent="0.25">
      <c r="A822" s="2">
        <v>30315</v>
      </c>
      <c r="B822" s="3">
        <v>15687.19</v>
      </c>
      <c r="C822" s="3">
        <v>0</v>
      </c>
      <c r="D822" s="3">
        <v>0</v>
      </c>
      <c r="E822" s="3">
        <v>12587.29</v>
      </c>
      <c r="F822" s="3">
        <v>1.5</v>
      </c>
      <c r="G822" s="3">
        <v>-3099.8629999999998</v>
      </c>
      <c r="H822" s="3">
        <v>47332.35</v>
      </c>
      <c r="I822" s="3">
        <v>11601470</v>
      </c>
      <c r="J822" s="3">
        <v>0</v>
      </c>
      <c r="K822" s="3">
        <v>0</v>
      </c>
      <c r="L822" s="3">
        <v>2413346</v>
      </c>
      <c r="M822" s="3">
        <v>121001.7</v>
      </c>
      <c r="N822" s="3">
        <v>8843419</v>
      </c>
      <c r="O822" s="3">
        <v>156053100</v>
      </c>
      <c r="P822" s="3">
        <v>93.407070000000004</v>
      </c>
      <c r="Q822" s="3">
        <v>0</v>
      </c>
      <c r="R822" s="3">
        <v>0</v>
      </c>
      <c r="S822" s="3">
        <v>0</v>
      </c>
      <c r="T822" s="3">
        <v>-719.94849999999997</v>
      </c>
      <c r="U822" s="3">
        <v>-900.15610000000004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3579.4630000000002</v>
      </c>
      <c r="AK822" s="3">
        <v>12228.61</v>
      </c>
      <c r="AL822" s="3">
        <v>6574.0069999999996</v>
      </c>
      <c r="AM822" s="3">
        <v>0</v>
      </c>
      <c r="AN822" s="1" t="s">
        <v>48</v>
      </c>
    </row>
    <row r="823" spans="1:40" x14ac:dyDescent="0.25">
      <c r="A823" s="2">
        <v>30316</v>
      </c>
      <c r="B823" s="3">
        <v>15480.04</v>
      </c>
      <c r="C823" s="3">
        <v>0</v>
      </c>
      <c r="D823" s="3">
        <v>0</v>
      </c>
      <c r="E823" s="3">
        <v>12396.69</v>
      </c>
      <c r="F823" s="3">
        <v>1.5</v>
      </c>
      <c r="G823" s="3">
        <v>-3083.3290000000002</v>
      </c>
      <c r="H823" s="3">
        <v>47332.35</v>
      </c>
      <c r="I823" s="3">
        <v>11601470</v>
      </c>
      <c r="J823" s="3">
        <v>0</v>
      </c>
      <c r="K823" s="3">
        <v>0</v>
      </c>
      <c r="L823" s="3">
        <v>2413346</v>
      </c>
      <c r="M823" s="3">
        <v>117514.3</v>
      </c>
      <c r="N823" s="3">
        <v>8840187</v>
      </c>
      <c r="O823" s="3">
        <v>156042700</v>
      </c>
      <c r="P823" s="3">
        <v>93.388440000000003</v>
      </c>
      <c r="Q823" s="3">
        <v>0</v>
      </c>
      <c r="R823" s="3">
        <v>0</v>
      </c>
      <c r="S823" s="3">
        <v>0</v>
      </c>
      <c r="T823" s="3">
        <v>-719.87810000000002</v>
      </c>
      <c r="U823" s="3">
        <v>-897.28510000000006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3308.058</v>
      </c>
      <c r="AK823" s="3">
        <v>12216.87</v>
      </c>
      <c r="AL823" s="3">
        <v>6539.86</v>
      </c>
      <c r="AM823" s="3">
        <v>0</v>
      </c>
      <c r="AN823" s="1" t="s">
        <v>48</v>
      </c>
    </row>
    <row r="824" spans="1:40" x14ac:dyDescent="0.25">
      <c r="A824" s="2">
        <v>30317</v>
      </c>
      <c r="B824" s="3">
        <v>15300.36</v>
      </c>
      <c r="C824" s="3">
        <v>0</v>
      </c>
      <c r="D824" s="3">
        <v>0</v>
      </c>
      <c r="E824" s="3">
        <v>12232.98</v>
      </c>
      <c r="F824" s="3">
        <v>1.2</v>
      </c>
      <c r="G824" s="3">
        <v>-3067.3829999999998</v>
      </c>
      <c r="H824" s="3">
        <v>47329.77</v>
      </c>
      <c r="I824" s="3">
        <v>11601470</v>
      </c>
      <c r="J824" s="3">
        <v>0</v>
      </c>
      <c r="K824" s="3">
        <v>0</v>
      </c>
      <c r="L824" s="3">
        <v>2413346</v>
      </c>
      <c r="M824" s="3">
        <v>114405.1</v>
      </c>
      <c r="N824" s="3">
        <v>8836768</v>
      </c>
      <c r="O824" s="3">
        <v>156032300</v>
      </c>
      <c r="P824" s="3">
        <v>93.387810000000002</v>
      </c>
      <c r="Q824" s="3">
        <v>0</v>
      </c>
      <c r="R824" s="3">
        <v>0</v>
      </c>
      <c r="S824" s="3">
        <v>0</v>
      </c>
      <c r="T824" s="3">
        <v>-719.81479999999999</v>
      </c>
      <c r="U824" s="3">
        <v>-894.53359999999998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3082.1019999999999</v>
      </c>
      <c r="AK824" s="3">
        <v>12205.44</v>
      </c>
      <c r="AL824" s="3">
        <v>6501.5829999999996</v>
      </c>
      <c r="AM824" s="3">
        <v>0</v>
      </c>
      <c r="AN824" s="1" t="s">
        <v>48</v>
      </c>
    </row>
    <row r="825" spans="1:40" x14ac:dyDescent="0.25">
      <c r="A825" s="2">
        <v>30318</v>
      </c>
      <c r="B825" s="3">
        <v>15143.75</v>
      </c>
      <c r="C825" s="3">
        <v>0</v>
      </c>
      <c r="D825" s="3">
        <v>0</v>
      </c>
      <c r="E825" s="3">
        <v>12091.47</v>
      </c>
      <c r="F825" s="3">
        <v>1.2</v>
      </c>
      <c r="G825" s="3">
        <v>-3052.2759999999998</v>
      </c>
      <c r="H825" s="3">
        <v>43245.04</v>
      </c>
      <c r="I825" s="3">
        <v>11601470</v>
      </c>
      <c r="J825" s="3">
        <v>0</v>
      </c>
      <c r="K825" s="3">
        <v>0</v>
      </c>
      <c r="L825" s="3">
        <v>2413346</v>
      </c>
      <c r="M825" s="3">
        <v>111427.4</v>
      </c>
      <c r="N825" s="3">
        <v>8833419</v>
      </c>
      <c r="O825" s="3">
        <v>156021900</v>
      </c>
      <c r="P825" s="3">
        <v>93.395039999999995</v>
      </c>
      <c r="Q825" s="3">
        <v>0</v>
      </c>
      <c r="R825" s="3">
        <v>0</v>
      </c>
      <c r="S825" s="3">
        <v>0</v>
      </c>
      <c r="T825" s="3">
        <v>-719.75379999999996</v>
      </c>
      <c r="U825" s="3">
        <v>-891.89359999999999</v>
      </c>
      <c r="V825" s="3">
        <v>0</v>
      </c>
      <c r="W825" s="3">
        <v>4084.7350000000001</v>
      </c>
      <c r="X825" s="3">
        <v>0.54186440000000002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3080.7280000000001</v>
      </c>
      <c r="AK825" s="3">
        <v>12194.19</v>
      </c>
      <c r="AL825" s="3">
        <v>6429.7389999999996</v>
      </c>
      <c r="AM825" s="3">
        <v>0</v>
      </c>
      <c r="AN825" s="1" t="s">
        <v>48</v>
      </c>
    </row>
    <row r="826" spans="1:40" x14ac:dyDescent="0.25">
      <c r="A826" s="2">
        <v>30319</v>
      </c>
      <c r="B826" s="3">
        <v>15005.39</v>
      </c>
      <c r="C826" s="3">
        <v>0</v>
      </c>
      <c r="D826" s="3">
        <v>0</v>
      </c>
      <c r="E826" s="3">
        <v>11967.87</v>
      </c>
      <c r="F826" s="3">
        <v>1.2</v>
      </c>
      <c r="G826" s="3">
        <v>-3037.5309999999999</v>
      </c>
      <c r="H826" s="3">
        <v>37691.81</v>
      </c>
      <c r="I826" s="3">
        <v>11601470</v>
      </c>
      <c r="J826" s="3">
        <v>0</v>
      </c>
      <c r="K826" s="3">
        <v>0</v>
      </c>
      <c r="L826" s="3">
        <v>2413346</v>
      </c>
      <c r="M826" s="3">
        <v>108833.60000000001</v>
      </c>
      <c r="N826" s="3">
        <v>8829877</v>
      </c>
      <c r="O826" s="3">
        <v>156011400</v>
      </c>
      <c r="P826" s="3">
        <v>93.406829999999999</v>
      </c>
      <c r="Q826" s="3">
        <v>0</v>
      </c>
      <c r="R826" s="3">
        <v>0</v>
      </c>
      <c r="S826" s="3">
        <v>0</v>
      </c>
      <c r="T826" s="3">
        <v>-719.68679999999995</v>
      </c>
      <c r="U826" s="3">
        <v>-889.35839999999996</v>
      </c>
      <c r="V826" s="3">
        <v>0</v>
      </c>
      <c r="W826" s="3">
        <v>5553.223</v>
      </c>
      <c r="X826" s="3">
        <v>0.66147809999999996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2809.6489999999999</v>
      </c>
      <c r="AK826" s="3">
        <v>12183.21</v>
      </c>
      <c r="AL826" s="3">
        <v>6351.9340000000002</v>
      </c>
      <c r="AM826" s="3">
        <v>0</v>
      </c>
      <c r="AN826" s="1" t="s">
        <v>48</v>
      </c>
    </row>
    <row r="827" spans="1:40" x14ac:dyDescent="0.25">
      <c r="A827" s="2">
        <v>30320</v>
      </c>
      <c r="B827" s="3">
        <v>14883.53</v>
      </c>
      <c r="C827" s="3">
        <v>0</v>
      </c>
      <c r="D827" s="3">
        <v>0</v>
      </c>
      <c r="E827" s="3">
        <v>11860.16</v>
      </c>
      <c r="F827" s="3">
        <v>1.2</v>
      </c>
      <c r="G827" s="3">
        <v>-3023.3789999999999</v>
      </c>
      <c r="H827" s="3">
        <v>24433.67</v>
      </c>
      <c r="I827" s="3">
        <v>11601390</v>
      </c>
      <c r="J827" s="3">
        <v>0</v>
      </c>
      <c r="K827" s="3">
        <v>0</v>
      </c>
      <c r="L827" s="3">
        <v>2413346</v>
      </c>
      <c r="M827" s="3">
        <v>106393.2</v>
      </c>
      <c r="N827" s="3">
        <v>8826324</v>
      </c>
      <c r="O827" s="3">
        <v>156000900</v>
      </c>
      <c r="P827" s="3">
        <v>93.421809999999994</v>
      </c>
      <c r="Q827" s="3">
        <v>0</v>
      </c>
      <c r="R827" s="3">
        <v>0</v>
      </c>
      <c r="S827" s="3">
        <v>0</v>
      </c>
      <c r="T827" s="3">
        <v>-719.62180000000001</v>
      </c>
      <c r="U827" s="3">
        <v>-886.92240000000004</v>
      </c>
      <c r="V827" s="3">
        <v>0</v>
      </c>
      <c r="W827" s="3">
        <v>13258.15</v>
      </c>
      <c r="X827" s="3">
        <v>75.294870000000003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2753.1149999999998</v>
      </c>
      <c r="AK827" s="3">
        <v>12172.48</v>
      </c>
      <c r="AL827" s="3">
        <v>6305.87</v>
      </c>
      <c r="AM827" s="3">
        <v>0</v>
      </c>
      <c r="AN827" s="1" t="s">
        <v>48</v>
      </c>
    </row>
    <row r="828" spans="1:40" x14ac:dyDescent="0.25">
      <c r="A828" s="2">
        <v>30321</v>
      </c>
      <c r="B828" s="3">
        <v>14774.83</v>
      </c>
      <c r="C828" s="3">
        <v>0</v>
      </c>
      <c r="D828" s="3">
        <v>0</v>
      </c>
      <c r="E828" s="3">
        <v>11765.18</v>
      </c>
      <c r="F828" s="3">
        <v>0.9</v>
      </c>
      <c r="G828" s="3">
        <v>-3009.6669999999999</v>
      </c>
      <c r="H828" s="3">
        <v>6872.5039999999999</v>
      </c>
      <c r="I828" s="3">
        <v>11593930</v>
      </c>
      <c r="J828" s="3">
        <v>0</v>
      </c>
      <c r="K828" s="3">
        <v>0</v>
      </c>
      <c r="L828" s="3">
        <v>2413346</v>
      </c>
      <c r="M828" s="3">
        <v>104198.39999999999</v>
      </c>
      <c r="N828" s="3">
        <v>8822667</v>
      </c>
      <c r="O828" s="3">
        <v>155990400</v>
      </c>
      <c r="P828" s="3">
        <v>93.439480000000003</v>
      </c>
      <c r="Q828" s="3">
        <v>0</v>
      </c>
      <c r="R828" s="3">
        <v>0</v>
      </c>
      <c r="S828" s="3">
        <v>0</v>
      </c>
      <c r="T828" s="3">
        <v>-719.56629999999996</v>
      </c>
      <c r="U828" s="3">
        <v>-884.58090000000004</v>
      </c>
      <c r="V828" s="3">
        <v>0</v>
      </c>
      <c r="W828" s="3">
        <v>17561.169999999998</v>
      </c>
      <c r="X828" s="3">
        <v>7463.2489999999998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2592.0529999999999</v>
      </c>
      <c r="AK828" s="3">
        <v>12161.96</v>
      </c>
      <c r="AL828" s="3">
        <v>6249.9560000000001</v>
      </c>
      <c r="AM828" s="3">
        <v>0</v>
      </c>
      <c r="AN828" s="1" t="s">
        <v>48</v>
      </c>
    </row>
    <row r="829" spans="1:40" x14ac:dyDescent="0.25">
      <c r="A829" s="2">
        <v>30322</v>
      </c>
      <c r="B829" s="3">
        <v>14679.05</v>
      </c>
      <c r="C829" s="3">
        <v>0</v>
      </c>
      <c r="D829" s="3">
        <v>0</v>
      </c>
      <c r="E829" s="3">
        <v>11681.33</v>
      </c>
      <c r="F829" s="3">
        <v>0.9</v>
      </c>
      <c r="G829" s="3">
        <v>-2997.7370000000001</v>
      </c>
      <c r="H829" s="3">
        <v>1893.587</v>
      </c>
      <c r="I829" s="3">
        <v>11572070</v>
      </c>
      <c r="J829" s="3">
        <v>0</v>
      </c>
      <c r="K829" s="3">
        <v>0</v>
      </c>
      <c r="L829" s="3">
        <v>2413346</v>
      </c>
      <c r="M829" s="3">
        <v>102099.2</v>
      </c>
      <c r="N829" s="3">
        <v>8819025</v>
      </c>
      <c r="O829" s="3">
        <v>155979900</v>
      </c>
      <c r="P829" s="3">
        <v>93.459280000000007</v>
      </c>
      <c r="Q829" s="3">
        <v>0</v>
      </c>
      <c r="R829" s="3">
        <v>0</v>
      </c>
      <c r="S829" s="3">
        <v>0</v>
      </c>
      <c r="T829" s="3">
        <v>-719.51589999999999</v>
      </c>
      <c r="U829" s="3">
        <v>-882.32939999999996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2569.9070000000002</v>
      </c>
      <c r="AK829" s="3">
        <v>12151.6</v>
      </c>
      <c r="AL829" s="3">
        <v>6211.5450000000001</v>
      </c>
      <c r="AM829" s="3">
        <v>0</v>
      </c>
      <c r="AN829" s="1" t="s">
        <v>48</v>
      </c>
    </row>
    <row r="830" spans="1:40" x14ac:dyDescent="0.25">
      <c r="A830" s="2">
        <v>30323</v>
      </c>
      <c r="B830" s="3">
        <v>14593.04</v>
      </c>
      <c r="C830" s="3">
        <v>0</v>
      </c>
      <c r="D830" s="3">
        <v>0</v>
      </c>
      <c r="E830" s="3">
        <v>11606.34</v>
      </c>
      <c r="F830" s="3">
        <v>0.9</v>
      </c>
      <c r="G830" s="3">
        <v>-2986.7269999999999</v>
      </c>
      <c r="H830" s="3">
        <v>708.37890000000004</v>
      </c>
      <c r="I830" s="3">
        <v>11544720</v>
      </c>
      <c r="J830" s="3">
        <v>0</v>
      </c>
      <c r="K830" s="3">
        <v>0</v>
      </c>
      <c r="L830" s="3">
        <v>2413346</v>
      </c>
      <c r="M830" s="3">
        <v>100259.4</v>
      </c>
      <c r="N830" s="3">
        <v>8815234</v>
      </c>
      <c r="O830" s="3">
        <v>155969300</v>
      </c>
      <c r="P830" s="3">
        <v>93.484269999999995</v>
      </c>
      <c r="Q830" s="3">
        <v>0</v>
      </c>
      <c r="R830" s="3">
        <v>0</v>
      </c>
      <c r="S830" s="3">
        <v>0</v>
      </c>
      <c r="T830" s="3">
        <v>-719.46879999999999</v>
      </c>
      <c r="U830" s="3">
        <v>-880.16359999999997</v>
      </c>
      <c r="V830" s="3">
        <v>0</v>
      </c>
      <c r="W830" s="3">
        <v>1185.2090000000001</v>
      </c>
      <c r="X830" s="3">
        <v>27346.19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2375.0500000000002</v>
      </c>
      <c r="AK830" s="3">
        <v>12141.35</v>
      </c>
      <c r="AL830" s="3">
        <v>6166.21</v>
      </c>
      <c r="AM830" s="3">
        <v>0</v>
      </c>
      <c r="AN830" s="1" t="s">
        <v>48</v>
      </c>
    </row>
    <row r="831" spans="1:40" x14ac:dyDescent="0.25">
      <c r="A831" s="2">
        <v>30324</v>
      </c>
      <c r="B831" s="3">
        <v>14519.46</v>
      </c>
      <c r="C831" s="3">
        <v>0</v>
      </c>
      <c r="D831" s="3">
        <v>0</v>
      </c>
      <c r="E831" s="3">
        <v>11539.83</v>
      </c>
      <c r="F831" s="3">
        <v>0.9</v>
      </c>
      <c r="G831" s="3">
        <v>-2979.665</v>
      </c>
      <c r="H831" s="3">
        <v>237.72800000000001</v>
      </c>
      <c r="I831" s="3">
        <v>11513640</v>
      </c>
      <c r="J831" s="3">
        <v>0</v>
      </c>
      <c r="K831" s="3">
        <v>0</v>
      </c>
      <c r="L831" s="3">
        <v>2413346</v>
      </c>
      <c r="M831" s="3">
        <v>98659.39</v>
      </c>
      <c r="N831" s="3">
        <v>8811296</v>
      </c>
      <c r="O831" s="3">
        <v>155958700</v>
      </c>
      <c r="P831" s="3">
        <v>93.515910000000005</v>
      </c>
      <c r="Q831" s="3">
        <v>0</v>
      </c>
      <c r="R831" s="3">
        <v>0</v>
      </c>
      <c r="S831" s="3">
        <v>0</v>
      </c>
      <c r="T831" s="3">
        <v>-719.45010000000002</v>
      </c>
      <c r="U831" s="3">
        <v>-878.07889999999998</v>
      </c>
      <c r="V831" s="3">
        <v>0</v>
      </c>
      <c r="W831" s="3">
        <v>470.65089999999998</v>
      </c>
      <c r="X831" s="3">
        <v>31084.99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2191.92</v>
      </c>
      <c r="AK831" s="3">
        <v>12131.3</v>
      </c>
      <c r="AL831" s="3">
        <v>6130.7809999999999</v>
      </c>
      <c r="AM831" s="3">
        <v>0</v>
      </c>
      <c r="AN831" s="1" t="s">
        <v>48</v>
      </c>
    </row>
    <row r="832" spans="1:40" x14ac:dyDescent="0.25">
      <c r="A832" s="2">
        <v>30325</v>
      </c>
      <c r="B832" s="3">
        <v>14504.1</v>
      </c>
      <c r="C832" s="3">
        <v>0</v>
      </c>
      <c r="D832" s="3">
        <v>0</v>
      </c>
      <c r="E832" s="3">
        <v>11482.85</v>
      </c>
      <c r="F832" s="3">
        <v>0.9</v>
      </c>
      <c r="G832" s="3">
        <v>-3021.2779999999998</v>
      </c>
      <c r="H832" s="3">
        <v>37.228870000000001</v>
      </c>
      <c r="I832" s="3">
        <v>11480930</v>
      </c>
      <c r="J832" s="3">
        <v>0</v>
      </c>
      <c r="K832" s="3">
        <v>0</v>
      </c>
      <c r="L832" s="3">
        <v>2413346</v>
      </c>
      <c r="M832" s="3">
        <v>97186.65</v>
      </c>
      <c r="N832" s="3">
        <v>8807284</v>
      </c>
      <c r="O832" s="3">
        <v>155948600</v>
      </c>
      <c r="P832" s="3">
        <v>93.549530000000004</v>
      </c>
      <c r="Q832" s="3">
        <v>0</v>
      </c>
      <c r="R832" s="3">
        <v>0</v>
      </c>
      <c r="S832" s="3">
        <v>0</v>
      </c>
      <c r="T832" s="3">
        <v>-719.43790000000001</v>
      </c>
      <c r="U832" s="3">
        <v>-408.93020000000001</v>
      </c>
      <c r="V832" s="3">
        <v>0</v>
      </c>
      <c r="W832" s="3">
        <v>200.4991</v>
      </c>
      <c r="X832" s="3">
        <v>32703.73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2114.596</v>
      </c>
      <c r="AK832" s="3">
        <v>12124.32</v>
      </c>
      <c r="AL832" s="3">
        <v>6126.5349999999999</v>
      </c>
      <c r="AM832" s="3">
        <v>0</v>
      </c>
      <c r="AN832" s="1" t="s">
        <v>50</v>
      </c>
    </row>
    <row r="833" spans="1:40" x14ac:dyDescent="0.25">
      <c r="A833" s="2">
        <v>30326</v>
      </c>
      <c r="B833" s="3">
        <v>14483.51</v>
      </c>
      <c r="C833" s="3">
        <v>0</v>
      </c>
      <c r="D833" s="3">
        <v>0</v>
      </c>
      <c r="E833" s="3">
        <v>11435.05</v>
      </c>
      <c r="F833" s="3">
        <v>0.9</v>
      </c>
      <c r="G833" s="3">
        <v>-3048.4929999999999</v>
      </c>
      <c r="H833" s="3">
        <v>24.79935</v>
      </c>
      <c r="I833" s="3">
        <v>11461190</v>
      </c>
      <c r="J833" s="3">
        <v>0</v>
      </c>
      <c r="K833" s="3">
        <v>0</v>
      </c>
      <c r="L833" s="3">
        <v>2413346</v>
      </c>
      <c r="M833" s="3">
        <v>95871.16</v>
      </c>
      <c r="N833" s="3">
        <v>8803243</v>
      </c>
      <c r="O833" s="3">
        <v>155938400</v>
      </c>
      <c r="P833" s="3">
        <v>93.582269999999994</v>
      </c>
      <c r="Q833" s="3">
        <v>0</v>
      </c>
      <c r="R833" s="3">
        <v>0</v>
      </c>
      <c r="S833" s="3">
        <v>0</v>
      </c>
      <c r="T833" s="3">
        <v>-719.41020000000003</v>
      </c>
      <c r="U833" s="3">
        <v>-408.35829999999999</v>
      </c>
      <c r="V833" s="3">
        <v>0</v>
      </c>
      <c r="W833" s="3">
        <v>12.42952</v>
      </c>
      <c r="X833" s="3">
        <v>19689.919999999998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2046.2329999999999</v>
      </c>
      <c r="AK833" s="3">
        <v>12116.17</v>
      </c>
      <c r="AL833" s="3">
        <v>6087.36</v>
      </c>
      <c r="AM833" s="3">
        <v>49.211930000000002</v>
      </c>
      <c r="AN833" s="1" t="s">
        <v>51</v>
      </c>
    </row>
    <row r="834" spans="1:40" x14ac:dyDescent="0.25">
      <c r="A834" s="2">
        <v>30327</v>
      </c>
      <c r="B834" s="3">
        <v>14448.14</v>
      </c>
      <c r="C834" s="3">
        <v>0</v>
      </c>
      <c r="D834" s="3">
        <v>0</v>
      </c>
      <c r="E834" s="3">
        <v>11387.84</v>
      </c>
      <c r="F834" s="3">
        <v>0.9</v>
      </c>
      <c r="G834" s="3">
        <v>-3060.3270000000002</v>
      </c>
      <c r="H834" s="3">
        <v>15.12692</v>
      </c>
      <c r="I834" s="3">
        <v>11444960</v>
      </c>
      <c r="J834" s="3">
        <v>0</v>
      </c>
      <c r="K834" s="3">
        <v>0</v>
      </c>
      <c r="L834" s="3">
        <v>2413346</v>
      </c>
      <c r="M834" s="3">
        <v>94687.89</v>
      </c>
      <c r="N834" s="3">
        <v>8799079</v>
      </c>
      <c r="O834" s="3">
        <v>155928100</v>
      </c>
      <c r="P834" s="3">
        <v>93.612679999999997</v>
      </c>
      <c r="Q834" s="3">
        <v>0</v>
      </c>
      <c r="R834" s="3">
        <v>0</v>
      </c>
      <c r="S834" s="3">
        <v>0</v>
      </c>
      <c r="T834" s="3">
        <v>-719.37310000000002</v>
      </c>
      <c r="U834" s="3">
        <v>-407.19720000000001</v>
      </c>
      <c r="V834" s="3">
        <v>0</v>
      </c>
      <c r="W834" s="3">
        <v>9.6724300000000003</v>
      </c>
      <c r="X834" s="3">
        <v>16232.41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1903.201</v>
      </c>
      <c r="AK834" s="3">
        <v>12107.43</v>
      </c>
      <c r="AL834" s="3">
        <v>6068.6729999999998</v>
      </c>
      <c r="AM834" s="3">
        <v>0</v>
      </c>
      <c r="AN834" s="1" t="s">
        <v>48</v>
      </c>
    </row>
    <row r="835" spans="1:40" x14ac:dyDescent="0.25">
      <c r="A835" s="2">
        <v>30328</v>
      </c>
      <c r="B835" s="3">
        <v>14427.61</v>
      </c>
      <c r="C835" s="3">
        <v>0</v>
      </c>
      <c r="D835" s="3">
        <v>0</v>
      </c>
      <c r="E835" s="3">
        <v>11364.28</v>
      </c>
      <c r="F835" s="3">
        <v>0.9</v>
      </c>
      <c r="G835" s="3">
        <v>-3063.3609999999999</v>
      </c>
      <c r="H835" s="3">
        <v>0</v>
      </c>
      <c r="I835" s="3">
        <v>11423850</v>
      </c>
      <c r="J835" s="3">
        <v>0</v>
      </c>
      <c r="K835" s="3">
        <v>0</v>
      </c>
      <c r="L835" s="3">
        <v>2413346</v>
      </c>
      <c r="M835" s="3">
        <v>93861.05</v>
      </c>
      <c r="N835" s="3">
        <v>8794807</v>
      </c>
      <c r="O835" s="3">
        <v>155917900</v>
      </c>
      <c r="P835" s="3">
        <v>93.639250000000004</v>
      </c>
      <c r="Q835" s="3">
        <v>0</v>
      </c>
      <c r="R835" s="3">
        <v>0</v>
      </c>
      <c r="S835" s="3">
        <v>0</v>
      </c>
      <c r="T835" s="3">
        <v>-719.33759999999995</v>
      </c>
      <c r="U835" s="3">
        <v>-405.8657</v>
      </c>
      <c r="V835" s="3">
        <v>0</v>
      </c>
      <c r="W835" s="3">
        <v>15.12692</v>
      </c>
      <c r="X835" s="3">
        <v>20902.490000000002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1770.7650000000001</v>
      </c>
      <c r="AK835" s="3">
        <v>12098.55</v>
      </c>
      <c r="AL835" s="3">
        <v>6043.1869999999999</v>
      </c>
      <c r="AM835" s="3">
        <v>209.48650000000001</v>
      </c>
      <c r="AN835" s="1" t="s">
        <v>48</v>
      </c>
    </row>
    <row r="836" spans="1:40" x14ac:dyDescent="0.25">
      <c r="A836" s="2">
        <v>30329</v>
      </c>
      <c r="B836" s="3">
        <v>14403.42</v>
      </c>
      <c r="C836" s="3">
        <v>0</v>
      </c>
      <c r="D836" s="3">
        <v>0</v>
      </c>
      <c r="E836" s="3">
        <v>11339.88</v>
      </c>
      <c r="F836" s="3">
        <v>0.9</v>
      </c>
      <c r="G836" s="3">
        <v>-3063.57</v>
      </c>
      <c r="H836" s="3">
        <v>0</v>
      </c>
      <c r="I836" s="3">
        <v>11403090</v>
      </c>
      <c r="J836" s="3">
        <v>0</v>
      </c>
      <c r="K836" s="3">
        <v>0</v>
      </c>
      <c r="L836" s="3">
        <v>2413346</v>
      </c>
      <c r="M836" s="3">
        <v>93215.34</v>
      </c>
      <c r="N836" s="3">
        <v>8790471</v>
      </c>
      <c r="O836" s="3">
        <v>155907600</v>
      </c>
      <c r="P836" s="3">
        <v>93.663960000000003</v>
      </c>
      <c r="Q836" s="3">
        <v>0</v>
      </c>
      <c r="R836" s="3">
        <v>0</v>
      </c>
      <c r="S836" s="3">
        <v>0</v>
      </c>
      <c r="T836" s="3">
        <v>-719.30510000000004</v>
      </c>
      <c r="U836" s="3">
        <v>-404.52019999999999</v>
      </c>
      <c r="V836" s="3">
        <v>0</v>
      </c>
      <c r="W836" s="3">
        <v>0</v>
      </c>
      <c r="X836" s="3">
        <v>20476.04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1675.83</v>
      </c>
      <c r="AK836" s="3">
        <v>12089.73</v>
      </c>
      <c r="AL836" s="3">
        <v>6012.4930000000004</v>
      </c>
      <c r="AM836" s="3">
        <v>279.96710000000002</v>
      </c>
      <c r="AN836" s="1" t="s">
        <v>48</v>
      </c>
    </row>
    <row r="837" spans="1:40" x14ac:dyDescent="0.25">
      <c r="A837" s="2">
        <v>30330</v>
      </c>
      <c r="B837" s="3">
        <v>14358.71</v>
      </c>
      <c r="C837" s="3">
        <v>0</v>
      </c>
      <c r="D837" s="3">
        <v>0</v>
      </c>
      <c r="E837" s="3">
        <v>11325.53</v>
      </c>
      <c r="F837" s="3">
        <v>0.9</v>
      </c>
      <c r="G837" s="3">
        <v>-3033.1979999999999</v>
      </c>
      <c r="H837" s="3">
        <v>0</v>
      </c>
      <c r="I837" s="3">
        <v>11381700</v>
      </c>
      <c r="J837" s="3">
        <v>0</v>
      </c>
      <c r="K837" s="3">
        <v>0</v>
      </c>
      <c r="L837" s="3">
        <v>2413346</v>
      </c>
      <c r="M837" s="3">
        <v>92773.3</v>
      </c>
      <c r="N837" s="3">
        <v>8786092</v>
      </c>
      <c r="O837" s="3">
        <v>155896900</v>
      </c>
      <c r="P837" s="3">
        <v>93.6875</v>
      </c>
      <c r="Q837" s="3">
        <v>0</v>
      </c>
      <c r="R837" s="3">
        <v>0</v>
      </c>
      <c r="S837" s="3">
        <v>0</v>
      </c>
      <c r="T837" s="3">
        <v>-719.27290000000005</v>
      </c>
      <c r="U837" s="3">
        <v>-844.9932</v>
      </c>
      <c r="V837" s="3">
        <v>0</v>
      </c>
      <c r="W837" s="3">
        <v>0</v>
      </c>
      <c r="X837" s="3">
        <v>21003.1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1578.1990000000001</v>
      </c>
      <c r="AK837" s="3">
        <v>12073.47</v>
      </c>
      <c r="AL837" s="3">
        <v>5958.0889999999999</v>
      </c>
      <c r="AM837" s="3">
        <v>387.94459999999998</v>
      </c>
      <c r="AN837" s="1" t="s">
        <v>48</v>
      </c>
    </row>
    <row r="838" spans="1:40" x14ac:dyDescent="0.25">
      <c r="A838" s="2">
        <v>30331</v>
      </c>
      <c r="B838" s="3">
        <v>14419.43</v>
      </c>
      <c r="C838" s="3">
        <v>0</v>
      </c>
      <c r="D838" s="3">
        <v>0</v>
      </c>
      <c r="E838" s="3">
        <v>11403.32</v>
      </c>
      <c r="F838" s="3">
        <v>0.9</v>
      </c>
      <c r="G838" s="3">
        <v>-3016.1260000000002</v>
      </c>
      <c r="H838" s="3">
        <v>0</v>
      </c>
      <c r="I838" s="3">
        <v>11354560</v>
      </c>
      <c r="J838" s="3">
        <v>0</v>
      </c>
      <c r="K838" s="3">
        <v>0</v>
      </c>
      <c r="L838" s="3">
        <v>2413346</v>
      </c>
      <c r="M838" s="3">
        <v>93269.78</v>
      </c>
      <c r="N838" s="3">
        <v>8781740</v>
      </c>
      <c r="O838" s="3">
        <v>155886300</v>
      </c>
      <c r="P838" s="3">
        <v>93.709969999999998</v>
      </c>
      <c r="Q838" s="3">
        <v>0</v>
      </c>
      <c r="R838" s="3">
        <v>0</v>
      </c>
      <c r="S838" s="3">
        <v>0</v>
      </c>
      <c r="T838" s="3">
        <v>-719.2473</v>
      </c>
      <c r="U838" s="3">
        <v>-826.34320000000002</v>
      </c>
      <c r="V838" s="3">
        <v>0</v>
      </c>
      <c r="W838" s="3">
        <v>0</v>
      </c>
      <c r="X838" s="3">
        <v>25696.77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1602.1410000000001</v>
      </c>
      <c r="AK838" s="3">
        <v>12061.67</v>
      </c>
      <c r="AL838" s="3">
        <v>5955.92</v>
      </c>
      <c r="AM838" s="3">
        <v>1439.9939999999999</v>
      </c>
      <c r="AN838" s="1" t="s">
        <v>48</v>
      </c>
    </row>
    <row r="839" spans="1:40" x14ac:dyDescent="0.25">
      <c r="A839" s="2">
        <v>30332</v>
      </c>
      <c r="B839" s="3">
        <v>14406.38</v>
      </c>
      <c r="C839" s="3">
        <v>0</v>
      </c>
      <c r="D839" s="3">
        <v>0</v>
      </c>
      <c r="E839" s="3">
        <v>11398.25</v>
      </c>
      <c r="F839" s="3">
        <v>0.9</v>
      </c>
      <c r="G839" s="3">
        <v>-3008.15</v>
      </c>
      <c r="H839" s="3">
        <v>69010.13</v>
      </c>
      <c r="I839" s="3">
        <v>11388090</v>
      </c>
      <c r="J839" s="3">
        <v>0</v>
      </c>
      <c r="K839" s="3">
        <v>0</v>
      </c>
      <c r="L839" s="3">
        <v>2413346</v>
      </c>
      <c r="M839" s="3">
        <v>93519.4</v>
      </c>
      <c r="N839" s="3">
        <v>8777337</v>
      </c>
      <c r="O839" s="3">
        <v>155875600</v>
      </c>
      <c r="P839" s="3">
        <v>93.731639999999999</v>
      </c>
      <c r="Q839" s="3">
        <v>0</v>
      </c>
      <c r="R839" s="3">
        <v>0</v>
      </c>
      <c r="S839" s="3">
        <v>117663.1</v>
      </c>
      <c r="T839" s="3">
        <v>-719.22159999999997</v>
      </c>
      <c r="U839" s="3">
        <v>-819.70899999999995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1542.1880000000001</v>
      </c>
      <c r="AK839" s="3">
        <v>12051.26</v>
      </c>
      <c r="AL839" s="3">
        <v>5946.2359999999999</v>
      </c>
      <c r="AM839" s="3">
        <v>1138.4749999999999</v>
      </c>
      <c r="AN839" s="1" t="s">
        <v>48</v>
      </c>
    </row>
    <row r="840" spans="1:40" x14ac:dyDescent="0.25">
      <c r="A840" s="2">
        <v>30333</v>
      </c>
      <c r="B840" s="3">
        <v>14345.57</v>
      </c>
      <c r="C840" s="3">
        <v>0</v>
      </c>
      <c r="D840" s="3">
        <v>0</v>
      </c>
      <c r="E840" s="3">
        <v>11343.97</v>
      </c>
      <c r="F840" s="3">
        <v>0.9</v>
      </c>
      <c r="G840" s="3">
        <v>-3001.6210000000001</v>
      </c>
      <c r="H840" s="3">
        <v>46701.98</v>
      </c>
      <c r="I840" s="3">
        <v>11387620</v>
      </c>
      <c r="J840" s="3">
        <v>0</v>
      </c>
      <c r="K840" s="3">
        <v>0</v>
      </c>
      <c r="L840" s="3">
        <v>2413346</v>
      </c>
      <c r="M840" s="3">
        <v>93076.7</v>
      </c>
      <c r="N840" s="3">
        <v>8773063</v>
      </c>
      <c r="O840" s="3">
        <v>155864900</v>
      </c>
      <c r="P840" s="3">
        <v>93.752690000000001</v>
      </c>
      <c r="Q840" s="3">
        <v>0</v>
      </c>
      <c r="R840" s="3">
        <v>0</v>
      </c>
      <c r="S840" s="3">
        <v>0</v>
      </c>
      <c r="T840" s="3">
        <v>-719.19240000000002</v>
      </c>
      <c r="U840" s="3">
        <v>-814.5634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1611.6210000000001</v>
      </c>
      <c r="AK840" s="3">
        <v>12041.1</v>
      </c>
      <c r="AL840" s="3">
        <v>5887.1139999999996</v>
      </c>
      <c r="AM840" s="3">
        <v>471.5711</v>
      </c>
      <c r="AN840" s="1" t="s">
        <v>48</v>
      </c>
    </row>
    <row r="841" spans="1:40" x14ac:dyDescent="0.25">
      <c r="A841" s="2">
        <v>30334</v>
      </c>
      <c r="B841" s="3">
        <v>14313.75</v>
      </c>
      <c r="C841" s="3">
        <v>0</v>
      </c>
      <c r="D841" s="3">
        <v>0</v>
      </c>
      <c r="E841" s="3">
        <v>11319.69</v>
      </c>
      <c r="F841" s="3">
        <v>0.9</v>
      </c>
      <c r="G841" s="3">
        <v>-2994.0830000000001</v>
      </c>
      <c r="H841" s="3">
        <v>69010.13</v>
      </c>
      <c r="I841" s="3">
        <v>11625150</v>
      </c>
      <c r="J841" s="3">
        <v>0</v>
      </c>
      <c r="K841" s="3">
        <v>0</v>
      </c>
      <c r="L841" s="3">
        <v>2413346</v>
      </c>
      <c r="M841" s="3">
        <v>92727.46</v>
      </c>
      <c r="N841" s="3">
        <v>8768707</v>
      </c>
      <c r="O841" s="3">
        <v>155854200</v>
      </c>
      <c r="P841" s="3">
        <v>93.773799999999994</v>
      </c>
      <c r="Q841" s="3">
        <v>0</v>
      </c>
      <c r="R841" s="3">
        <v>0</v>
      </c>
      <c r="S841" s="3">
        <v>270990.7</v>
      </c>
      <c r="T841" s="3">
        <v>-719.15740000000005</v>
      </c>
      <c r="U841" s="3">
        <v>-809.81759999999997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1486.0940000000001</v>
      </c>
      <c r="AK841" s="3">
        <v>12031.27</v>
      </c>
      <c r="AL841" s="3">
        <v>5842.5020000000004</v>
      </c>
      <c r="AM841" s="3">
        <v>424.9812</v>
      </c>
      <c r="AN841" s="1" t="s">
        <v>48</v>
      </c>
    </row>
    <row r="842" spans="1:40" x14ac:dyDescent="0.25">
      <c r="A842" s="2">
        <v>30335</v>
      </c>
      <c r="B842" s="3">
        <v>14238.06</v>
      </c>
      <c r="C842" s="3">
        <v>0</v>
      </c>
      <c r="D842" s="3">
        <v>0</v>
      </c>
      <c r="E842" s="3">
        <v>11251.94</v>
      </c>
      <c r="F842" s="3">
        <v>0.9</v>
      </c>
      <c r="G842" s="3">
        <v>-2986.1419999999998</v>
      </c>
      <c r="H842" s="3">
        <v>69010.13</v>
      </c>
      <c r="I842" s="3">
        <v>12024670</v>
      </c>
      <c r="J842" s="3">
        <v>0</v>
      </c>
      <c r="K842" s="3">
        <v>0</v>
      </c>
      <c r="L842" s="3">
        <v>2413346</v>
      </c>
      <c r="M842" s="3">
        <v>91992.69</v>
      </c>
      <c r="N842" s="3">
        <v>8764385</v>
      </c>
      <c r="O842" s="3">
        <v>155843500</v>
      </c>
      <c r="P842" s="3">
        <v>93.795919999999995</v>
      </c>
      <c r="Q842" s="3">
        <v>0</v>
      </c>
      <c r="R842" s="3">
        <v>0</v>
      </c>
      <c r="S842" s="3">
        <v>407343.2</v>
      </c>
      <c r="T842" s="3">
        <v>-719.1164</v>
      </c>
      <c r="U842" s="3">
        <v>-805.31709999999998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1504.3989999999999</v>
      </c>
      <c r="AK842" s="3">
        <v>12021.37</v>
      </c>
      <c r="AL842" s="3">
        <v>5827.8850000000002</v>
      </c>
      <c r="AM842" s="3">
        <v>0</v>
      </c>
      <c r="AN842" s="1" t="s">
        <v>48</v>
      </c>
    </row>
    <row r="843" spans="1:40" x14ac:dyDescent="0.25">
      <c r="A843" s="2">
        <v>30336</v>
      </c>
      <c r="B843" s="3">
        <v>14191.34</v>
      </c>
      <c r="C843" s="3">
        <v>0</v>
      </c>
      <c r="D843" s="3">
        <v>0</v>
      </c>
      <c r="E843" s="3">
        <v>11213.66</v>
      </c>
      <c r="F843" s="3">
        <v>0.9</v>
      </c>
      <c r="G843" s="3">
        <v>-2977.7069999999999</v>
      </c>
      <c r="H843" s="3">
        <v>66653.34</v>
      </c>
      <c r="I843" s="3">
        <v>12024670</v>
      </c>
      <c r="J843" s="3">
        <v>0</v>
      </c>
      <c r="K843" s="3">
        <v>0</v>
      </c>
      <c r="L843" s="3">
        <v>2413346</v>
      </c>
      <c r="M843" s="3">
        <v>91350.24</v>
      </c>
      <c r="N843" s="3">
        <v>8760018</v>
      </c>
      <c r="O843" s="3">
        <v>155832800</v>
      </c>
      <c r="P843" s="3">
        <v>93.821479999999994</v>
      </c>
      <c r="Q843" s="3">
        <v>0</v>
      </c>
      <c r="R843" s="3">
        <v>0</v>
      </c>
      <c r="S843" s="3">
        <v>0</v>
      </c>
      <c r="T843" s="3">
        <v>-719.07439999999997</v>
      </c>
      <c r="U843" s="3">
        <v>-801.02430000000004</v>
      </c>
      <c r="V843" s="3">
        <v>0</v>
      </c>
      <c r="W843" s="3">
        <v>2356.7860000000001</v>
      </c>
      <c r="X843" s="3">
        <v>0.34357130000000002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1440.6869999999999</v>
      </c>
      <c r="AK843" s="3">
        <v>12011.7</v>
      </c>
      <c r="AL843" s="3">
        <v>5809.6189999999997</v>
      </c>
      <c r="AM843" s="3">
        <v>0</v>
      </c>
      <c r="AN843" s="1" t="s">
        <v>48</v>
      </c>
    </row>
    <row r="844" spans="1:40" x14ac:dyDescent="0.25">
      <c r="A844" s="2">
        <v>30337</v>
      </c>
      <c r="B844" s="3">
        <v>14150.13</v>
      </c>
      <c r="C844" s="3">
        <v>0</v>
      </c>
      <c r="D844" s="3">
        <v>0</v>
      </c>
      <c r="E844" s="3">
        <v>11180.96</v>
      </c>
      <c r="F844" s="3">
        <v>0.9</v>
      </c>
      <c r="G844" s="3">
        <v>-2969.1909999999998</v>
      </c>
      <c r="H844" s="3">
        <v>65768.850000000006</v>
      </c>
      <c r="I844" s="3">
        <v>12024670</v>
      </c>
      <c r="J844" s="3">
        <v>0</v>
      </c>
      <c r="K844" s="3">
        <v>0</v>
      </c>
      <c r="L844" s="3">
        <v>2413346</v>
      </c>
      <c r="M844" s="3">
        <v>90660.79</v>
      </c>
      <c r="N844" s="3">
        <v>8755730</v>
      </c>
      <c r="O844" s="3">
        <v>155822100</v>
      </c>
      <c r="P844" s="3">
        <v>93.850560000000002</v>
      </c>
      <c r="Q844" s="3">
        <v>0</v>
      </c>
      <c r="R844" s="3">
        <v>0</v>
      </c>
      <c r="S844" s="3">
        <v>0</v>
      </c>
      <c r="T844" s="3">
        <v>-719.03449999999998</v>
      </c>
      <c r="U844" s="3">
        <v>-796.92169999999999</v>
      </c>
      <c r="V844" s="3">
        <v>0</v>
      </c>
      <c r="W844" s="3">
        <v>884.49289999999996</v>
      </c>
      <c r="X844" s="3">
        <v>0.137433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1510.8679999999999</v>
      </c>
      <c r="AK844" s="3">
        <v>12002.19</v>
      </c>
      <c r="AL844" s="3">
        <v>5799.3450000000003</v>
      </c>
      <c r="AM844" s="3">
        <v>0</v>
      </c>
      <c r="AN844" s="1" t="s">
        <v>48</v>
      </c>
    </row>
    <row r="845" spans="1:40" x14ac:dyDescent="0.25">
      <c r="A845" s="2">
        <v>30338</v>
      </c>
      <c r="B845" s="3">
        <v>14113.81</v>
      </c>
      <c r="C845" s="3">
        <v>0</v>
      </c>
      <c r="D845" s="3">
        <v>0</v>
      </c>
      <c r="E845" s="3">
        <v>11152.36</v>
      </c>
      <c r="F845" s="3">
        <v>0.9</v>
      </c>
      <c r="G845" s="3">
        <v>-2961.4740000000002</v>
      </c>
      <c r="H845" s="3">
        <v>69010.13</v>
      </c>
      <c r="I845" s="3">
        <v>12492520</v>
      </c>
      <c r="J845" s="3">
        <v>0</v>
      </c>
      <c r="K845" s="3">
        <v>0</v>
      </c>
      <c r="L845" s="3">
        <v>2413346</v>
      </c>
      <c r="M845" s="3">
        <v>90125.97</v>
      </c>
      <c r="N845" s="3">
        <v>8751342</v>
      </c>
      <c r="O845" s="3">
        <v>155811400</v>
      </c>
      <c r="P845" s="3">
        <v>93.881780000000006</v>
      </c>
      <c r="Q845" s="3">
        <v>0</v>
      </c>
      <c r="R845" s="3">
        <v>0</v>
      </c>
      <c r="S845" s="3">
        <v>476524.2</v>
      </c>
      <c r="T845" s="3">
        <v>-718.99689999999998</v>
      </c>
      <c r="U845" s="3">
        <v>-792.99680000000001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1375.4469999999999</v>
      </c>
      <c r="AK845" s="3">
        <v>11992.8</v>
      </c>
      <c r="AL845" s="3">
        <v>5764.7160000000003</v>
      </c>
      <c r="AM845" s="3">
        <v>0</v>
      </c>
      <c r="AN845" s="1" t="s">
        <v>48</v>
      </c>
    </row>
    <row r="846" spans="1:40" x14ac:dyDescent="0.25">
      <c r="A846" s="2">
        <v>30339</v>
      </c>
      <c r="B846" s="3">
        <v>14081.26</v>
      </c>
      <c r="C846" s="3">
        <v>0</v>
      </c>
      <c r="D846" s="3">
        <v>0</v>
      </c>
      <c r="E846" s="3">
        <v>11127.39</v>
      </c>
      <c r="F846" s="3">
        <v>0.9</v>
      </c>
      <c r="G846" s="3">
        <v>-2953.893</v>
      </c>
      <c r="H846" s="3">
        <v>69010.13</v>
      </c>
      <c r="I846" s="3">
        <v>13315350</v>
      </c>
      <c r="J846" s="3">
        <v>0</v>
      </c>
      <c r="K846" s="3">
        <v>0</v>
      </c>
      <c r="L846" s="3">
        <v>2413346</v>
      </c>
      <c r="M846" s="3">
        <v>89603.7</v>
      </c>
      <c r="N846" s="3">
        <v>8746991</v>
      </c>
      <c r="O846" s="3">
        <v>155800700</v>
      </c>
      <c r="P846" s="3">
        <v>93.913480000000007</v>
      </c>
      <c r="Q846" s="3">
        <v>0</v>
      </c>
      <c r="R846" s="3">
        <v>0</v>
      </c>
      <c r="S846" s="3">
        <v>828483.9</v>
      </c>
      <c r="T846" s="3">
        <v>-718.95950000000005</v>
      </c>
      <c r="U846" s="3">
        <v>-789.23900000000003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1378.575</v>
      </c>
      <c r="AK846" s="3">
        <v>11983.59</v>
      </c>
      <c r="AL846" s="3">
        <v>5731.1049999999996</v>
      </c>
      <c r="AM846" s="3">
        <v>0</v>
      </c>
      <c r="AN846" s="1" t="s">
        <v>48</v>
      </c>
    </row>
    <row r="847" spans="1:40" x14ac:dyDescent="0.25">
      <c r="A847" s="2">
        <v>30340</v>
      </c>
      <c r="B847" s="3">
        <v>14051.13</v>
      </c>
      <c r="C847" s="3">
        <v>0</v>
      </c>
      <c r="D847" s="3">
        <v>0</v>
      </c>
      <c r="E847" s="3">
        <v>11104.87</v>
      </c>
      <c r="F847" s="3">
        <v>0.9</v>
      </c>
      <c r="G847" s="3">
        <v>-2946.2869999999998</v>
      </c>
      <c r="H847" s="3">
        <v>69010.13</v>
      </c>
      <c r="I847" s="3">
        <v>14124310</v>
      </c>
      <c r="J847" s="3">
        <v>0</v>
      </c>
      <c r="K847" s="3">
        <v>0</v>
      </c>
      <c r="L847" s="3">
        <v>2413346</v>
      </c>
      <c r="M847" s="3">
        <v>89158.92</v>
      </c>
      <c r="N847" s="3">
        <v>8742605</v>
      </c>
      <c r="O847" s="3">
        <v>155790000</v>
      </c>
      <c r="P847" s="3">
        <v>93.944810000000004</v>
      </c>
      <c r="Q847" s="3">
        <v>0</v>
      </c>
      <c r="R847" s="3">
        <v>0</v>
      </c>
      <c r="S847" s="3">
        <v>821301.5</v>
      </c>
      <c r="T847" s="3">
        <v>-718.92229999999995</v>
      </c>
      <c r="U847" s="3">
        <v>-785.63879999999995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1314.63</v>
      </c>
      <c r="AK847" s="3">
        <v>11974.53</v>
      </c>
      <c r="AL847" s="3">
        <v>5702.5029999999997</v>
      </c>
      <c r="AM847" s="3">
        <v>0</v>
      </c>
      <c r="AN847" s="1" t="s">
        <v>48</v>
      </c>
    </row>
    <row r="848" spans="1:40" x14ac:dyDescent="0.25">
      <c r="A848" s="2">
        <v>30341</v>
      </c>
      <c r="B848" s="3">
        <v>13932.36</v>
      </c>
      <c r="C848" s="3">
        <v>0</v>
      </c>
      <c r="D848" s="3">
        <v>0</v>
      </c>
      <c r="E848" s="3">
        <v>11078.55</v>
      </c>
      <c r="F848" s="3">
        <v>0.9</v>
      </c>
      <c r="G848" s="3">
        <v>-2853.8359999999998</v>
      </c>
      <c r="H848" s="3">
        <v>69010.13</v>
      </c>
      <c r="I848" s="3">
        <v>14402070</v>
      </c>
      <c r="J848" s="3">
        <v>0</v>
      </c>
      <c r="K848" s="3">
        <v>0</v>
      </c>
      <c r="L848" s="3">
        <v>2413346</v>
      </c>
      <c r="M848" s="3">
        <v>88651.36</v>
      </c>
      <c r="N848" s="3">
        <v>8738384</v>
      </c>
      <c r="O848" s="3">
        <v>155778300</v>
      </c>
      <c r="P848" s="3">
        <v>93.975040000000007</v>
      </c>
      <c r="Q848" s="3">
        <v>0</v>
      </c>
      <c r="R848" s="3">
        <v>0</v>
      </c>
      <c r="S848" s="3">
        <v>284650.8</v>
      </c>
      <c r="T848" s="3">
        <v>-718.88279999999997</v>
      </c>
      <c r="U848" s="3">
        <v>-1749.893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1383.8969999999999</v>
      </c>
      <c r="AK848" s="3">
        <v>11954.76</v>
      </c>
      <c r="AL848" s="3">
        <v>5605.7539999999999</v>
      </c>
      <c r="AM848" s="3">
        <v>0</v>
      </c>
      <c r="AN848" s="1" t="s">
        <v>48</v>
      </c>
    </row>
    <row r="849" spans="1:40" x14ac:dyDescent="0.25">
      <c r="A849" s="2">
        <v>30342</v>
      </c>
      <c r="B849" s="3">
        <v>13849.4</v>
      </c>
      <c r="C849" s="3">
        <v>0</v>
      </c>
      <c r="D849" s="3">
        <v>0</v>
      </c>
      <c r="E849" s="3">
        <v>11056.53</v>
      </c>
      <c r="F849" s="3">
        <v>0.9</v>
      </c>
      <c r="G849" s="3">
        <v>-2792.893</v>
      </c>
      <c r="H849" s="3">
        <v>69010.13</v>
      </c>
      <c r="I849" s="3">
        <v>14773340</v>
      </c>
      <c r="J849" s="3">
        <v>0</v>
      </c>
      <c r="K849" s="3">
        <v>0</v>
      </c>
      <c r="L849" s="3">
        <v>2413346</v>
      </c>
      <c r="M849" s="3">
        <v>88227.92</v>
      </c>
      <c r="N849" s="3">
        <v>8734100</v>
      </c>
      <c r="O849" s="3">
        <v>155766700</v>
      </c>
      <c r="P849" s="3">
        <v>94.003330000000005</v>
      </c>
      <c r="Q849" s="3">
        <v>0</v>
      </c>
      <c r="R849" s="3">
        <v>0</v>
      </c>
      <c r="S849" s="3">
        <v>380090.9</v>
      </c>
      <c r="T849" s="3">
        <v>-718.84450000000004</v>
      </c>
      <c r="U849" s="3">
        <v>-1681.78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1308.6790000000001</v>
      </c>
      <c r="AK849" s="3">
        <v>11941.63</v>
      </c>
      <c r="AL849" s="3">
        <v>5594.085</v>
      </c>
      <c r="AM849" s="3">
        <v>0</v>
      </c>
      <c r="AN849" s="1" t="s">
        <v>51</v>
      </c>
    </row>
    <row r="850" spans="1:40" x14ac:dyDescent="0.25">
      <c r="A850" s="2">
        <v>30343</v>
      </c>
      <c r="B850" s="3">
        <v>13790.1</v>
      </c>
      <c r="C850" s="3">
        <v>0</v>
      </c>
      <c r="D850" s="3">
        <v>0</v>
      </c>
      <c r="E850" s="3">
        <v>11036.68</v>
      </c>
      <c r="F850" s="3">
        <v>0.9</v>
      </c>
      <c r="G850" s="3">
        <v>-2753.45</v>
      </c>
      <c r="H850" s="3">
        <v>69010.13</v>
      </c>
      <c r="I850" s="3">
        <v>15504640</v>
      </c>
      <c r="J850" s="3">
        <v>0</v>
      </c>
      <c r="K850" s="3">
        <v>0</v>
      </c>
      <c r="L850" s="3">
        <v>2413346</v>
      </c>
      <c r="M850" s="3">
        <v>87853.17</v>
      </c>
      <c r="N850" s="3">
        <v>8729813</v>
      </c>
      <c r="O850" s="3">
        <v>155755200</v>
      </c>
      <c r="P850" s="3">
        <v>94.029089999999997</v>
      </c>
      <c r="Q850" s="3">
        <v>0</v>
      </c>
      <c r="R850" s="3">
        <v>0</v>
      </c>
      <c r="S850" s="3">
        <v>749577.4</v>
      </c>
      <c r="T850" s="3">
        <v>-718.80889999999999</v>
      </c>
      <c r="U850" s="3">
        <v>-1665.0630000000001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1268.8589999999999</v>
      </c>
      <c r="AK850" s="3">
        <v>11930.66</v>
      </c>
      <c r="AL850" s="3">
        <v>5557.652</v>
      </c>
      <c r="AM850" s="3">
        <v>0</v>
      </c>
      <c r="AN850" s="1" t="s">
        <v>48</v>
      </c>
    </row>
    <row r="851" spans="1:40" x14ac:dyDescent="0.25">
      <c r="A851" s="2">
        <v>30344</v>
      </c>
      <c r="B851" s="3">
        <v>13745.37</v>
      </c>
      <c r="C851" s="3">
        <v>0</v>
      </c>
      <c r="D851" s="3">
        <v>0</v>
      </c>
      <c r="E851" s="3">
        <v>11019.32</v>
      </c>
      <c r="F851" s="3">
        <v>0.9</v>
      </c>
      <c r="G851" s="3">
        <v>-2726.0720000000001</v>
      </c>
      <c r="H851" s="3">
        <v>69010.13</v>
      </c>
      <c r="I851" s="3">
        <v>15786750</v>
      </c>
      <c r="J851" s="3">
        <v>0</v>
      </c>
      <c r="K851" s="3">
        <v>0</v>
      </c>
      <c r="L851" s="3">
        <v>2413346</v>
      </c>
      <c r="M851" s="3">
        <v>87494.01</v>
      </c>
      <c r="N851" s="3">
        <v>8725556</v>
      </c>
      <c r="O851" s="3">
        <v>155743700</v>
      </c>
      <c r="P851" s="3">
        <v>94.054019999999994</v>
      </c>
      <c r="Q851" s="3">
        <v>0</v>
      </c>
      <c r="R851" s="3">
        <v>0</v>
      </c>
      <c r="S851" s="3">
        <v>284156.2</v>
      </c>
      <c r="T851" s="3">
        <v>-718.7758</v>
      </c>
      <c r="U851" s="3">
        <v>-1655.731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1260.453</v>
      </c>
      <c r="AK851" s="3">
        <v>11920.44</v>
      </c>
      <c r="AL851" s="3">
        <v>5518.4350000000004</v>
      </c>
      <c r="AM851" s="3">
        <v>0</v>
      </c>
      <c r="AN851" s="1" t="s">
        <v>48</v>
      </c>
    </row>
    <row r="852" spans="1:40" x14ac:dyDescent="0.25">
      <c r="A852" s="2">
        <v>30345</v>
      </c>
      <c r="B852" s="3">
        <v>13709.28</v>
      </c>
      <c r="C852" s="3">
        <v>0</v>
      </c>
      <c r="D852" s="3">
        <v>0</v>
      </c>
      <c r="E852" s="3">
        <v>11003.05</v>
      </c>
      <c r="F852" s="3">
        <v>0.9</v>
      </c>
      <c r="G852" s="3">
        <v>-2706.25</v>
      </c>
      <c r="H852" s="3">
        <v>69010.13</v>
      </c>
      <c r="I852" s="3">
        <v>16060130</v>
      </c>
      <c r="J852" s="3">
        <v>0</v>
      </c>
      <c r="K852" s="3">
        <v>0</v>
      </c>
      <c r="L852" s="3">
        <v>2413346</v>
      </c>
      <c r="M852" s="3">
        <v>87123.56</v>
      </c>
      <c r="N852" s="3">
        <v>8721347</v>
      </c>
      <c r="O852" s="3">
        <v>155732200</v>
      </c>
      <c r="P852" s="3">
        <v>94.077920000000006</v>
      </c>
      <c r="Q852" s="3">
        <v>0</v>
      </c>
      <c r="R852" s="3">
        <v>0</v>
      </c>
      <c r="S852" s="3">
        <v>276201.7</v>
      </c>
      <c r="T852" s="3">
        <v>-718.74379999999996</v>
      </c>
      <c r="U852" s="3">
        <v>-1648.069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1278.1199999999999</v>
      </c>
      <c r="AK852" s="3">
        <v>11910.59</v>
      </c>
      <c r="AL852" s="3">
        <v>5488.6180000000004</v>
      </c>
      <c r="AM852" s="3">
        <v>0</v>
      </c>
      <c r="AN852" s="1" t="s">
        <v>48</v>
      </c>
    </row>
    <row r="853" spans="1:40" x14ac:dyDescent="0.25">
      <c r="A853" s="2">
        <v>30346</v>
      </c>
      <c r="B853" s="3">
        <v>13679.85</v>
      </c>
      <c r="C853" s="3">
        <v>0</v>
      </c>
      <c r="D853" s="3">
        <v>0</v>
      </c>
      <c r="E853" s="3">
        <v>10987.97</v>
      </c>
      <c r="F853" s="3">
        <v>0.9</v>
      </c>
      <c r="G853" s="3">
        <v>-2691.9</v>
      </c>
      <c r="H853" s="3">
        <v>69010.13</v>
      </c>
      <c r="I853" s="3">
        <v>16197120</v>
      </c>
      <c r="J853" s="3">
        <v>0</v>
      </c>
      <c r="K853" s="3">
        <v>0</v>
      </c>
      <c r="L853" s="3">
        <v>2413346</v>
      </c>
      <c r="M853" s="3">
        <v>86762.21</v>
      </c>
      <c r="N853" s="3">
        <v>8717169</v>
      </c>
      <c r="O853" s="3">
        <v>155720700</v>
      </c>
      <c r="P853" s="3">
        <v>94.101399999999998</v>
      </c>
      <c r="Q853" s="3">
        <v>0</v>
      </c>
      <c r="R853" s="3">
        <v>0</v>
      </c>
      <c r="S853" s="3">
        <v>140836.29999999999</v>
      </c>
      <c r="T853" s="3">
        <v>-718.71109999999999</v>
      </c>
      <c r="U853" s="3">
        <v>-1641.049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1274.472</v>
      </c>
      <c r="AK853" s="3">
        <v>11900.97</v>
      </c>
      <c r="AL853" s="3">
        <v>5453.9430000000002</v>
      </c>
      <c r="AM853" s="3">
        <v>0</v>
      </c>
      <c r="AN853" s="1" t="s">
        <v>48</v>
      </c>
    </row>
    <row r="854" spans="1:40" x14ac:dyDescent="0.25">
      <c r="A854" s="2">
        <v>30347</v>
      </c>
      <c r="B854" s="3">
        <v>13654.63</v>
      </c>
      <c r="C854" s="3">
        <v>0</v>
      </c>
      <c r="D854" s="3">
        <v>0</v>
      </c>
      <c r="E854" s="3">
        <v>10973.58</v>
      </c>
      <c r="F854" s="3">
        <v>0.9</v>
      </c>
      <c r="G854" s="3">
        <v>-2681.0680000000002</v>
      </c>
      <c r="H854" s="3">
        <v>69010.13</v>
      </c>
      <c r="I854" s="3">
        <v>16311910</v>
      </c>
      <c r="J854" s="3">
        <v>0</v>
      </c>
      <c r="K854" s="3">
        <v>0</v>
      </c>
      <c r="L854" s="3">
        <v>2413346</v>
      </c>
      <c r="M854" s="3">
        <v>86492.65</v>
      </c>
      <c r="N854" s="3">
        <v>8712925</v>
      </c>
      <c r="O854" s="3">
        <v>155709200</v>
      </c>
      <c r="P854" s="3">
        <v>94.123500000000007</v>
      </c>
      <c r="Q854" s="3">
        <v>0</v>
      </c>
      <c r="R854" s="3">
        <v>0</v>
      </c>
      <c r="S854" s="3">
        <v>115856.2</v>
      </c>
      <c r="T854" s="3">
        <v>-718.67899999999997</v>
      </c>
      <c r="U854" s="3">
        <v>-1634.4169999999999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1187.6859999999999</v>
      </c>
      <c r="AK854" s="3">
        <v>11891.53</v>
      </c>
      <c r="AL854" s="3">
        <v>5433.8149999999996</v>
      </c>
      <c r="AM854" s="3">
        <v>0</v>
      </c>
      <c r="AN854" s="1" t="s">
        <v>48</v>
      </c>
    </row>
    <row r="855" spans="1:40" x14ac:dyDescent="0.25">
      <c r="A855" s="2">
        <v>30348</v>
      </c>
      <c r="B855" s="3">
        <v>13662.4</v>
      </c>
      <c r="C855" s="3">
        <v>0</v>
      </c>
      <c r="D855" s="3">
        <v>0</v>
      </c>
      <c r="E855" s="3">
        <v>10963.9</v>
      </c>
      <c r="F855" s="3">
        <v>0.9</v>
      </c>
      <c r="G855" s="3">
        <v>-2698.5210000000002</v>
      </c>
      <c r="H855" s="3">
        <v>67773.39</v>
      </c>
      <c r="I855" s="3">
        <v>16311910</v>
      </c>
      <c r="J855" s="3">
        <v>0</v>
      </c>
      <c r="K855" s="3">
        <v>0</v>
      </c>
      <c r="L855" s="3">
        <v>2413346</v>
      </c>
      <c r="M855" s="3">
        <v>86187.72</v>
      </c>
      <c r="N855" s="3">
        <v>8708757</v>
      </c>
      <c r="O855" s="3">
        <v>155698100</v>
      </c>
      <c r="P855" s="3">
        <v>94.145989999999998</v>
      </c>
      <c r="Q855" s="3">
        <v>0</v>
      </c>
      <c r="R855" s="3">
        <v>0</v>
      </c>
      <c r="S855" s="3">
        <v>0</v>
      </c>
      <c r="T855" s="3">
        <v>-718.65099999999995</v>
      </c>
      <c r="U855" s="3">
        <v>-1263.52</v>
      </c>
      <c r="V855" s="3">
        <v>0</v>
      </c>
      <c r="W855" s="3">
        <v>1236.731</v>
      </c>
      <c r="X855" s="3">
        <v>0.17851310000000001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1229.604</v>
      </c>
      <c r="AK855" s="3">
        <v>11888.48</v>
      </c>
      <c r="AL855" s="3">
        <v>5398.6959999999999</v>
      </c>
      <c r="AM855" s="3">
        <v>0</v>
      </c>
      <c r="AN855" s="1" t="s">
        <v>51</v>
      </c>
    </row>
    <row r="856" spans="1:40" x14ac:dyDescent="0.25">
      <c r="A856" s="2">
        <v>30349</v>
      </c>
      <c r="B856" s="3">
        <v>13655.28</v>
      </c>
      <c r="C856" s="3">
        <v>0</v>
      </c>
      <c r="D856" s="3">
        <v>0</v>
      </c>
      <c r="E856" s="3">
        <v>10953.51</v>
      </c>
      <c r="F856" s="3">
        <v>0.9</v>
      </c>
      <c r="G856" s="3">
        <v>-2701.788</v>
      </c>
      <c r="H856" s="3">
        <v>65359.03</v>
      </c>
      <c r="I856" s="3">
        <v>16311910</v>
      </c>
      <c r="J856" s="3">
        <v>0</v>
      </c>
      <c r="K856" s="3">
        <v>0</v>
      </c>
      <c r="L856" s="3">
        <v>2413346</v>
      </c>
      <c r="M856" s="3">
        <v>85948.800000000003</v>
      </c>
      <c r="N856" s="3">
        <v>8704575</v>
      </c>
      <c r="O856" s="3">
        <v>155686900</v>
      </c>
      <c r="P856" s="3">
        <v>94.16722</v>
      </c>
      <c r="Q856" s="3">
        <v>0</v>
      </c>
      <c r="R856" s="3">
        <v>0</v>
      </c>
      <c r="S856" s="3">
        <v>0</v>
      </c>
      <c r="T856" s="3">
        <v>-718.62239999999997</v>
      </c>
      <c r="U856" s="3">
        <v>-1261.143</v>
      </c>
      <c r="V856" s="3">
        <v>0</v>
      </c>
      <c r="W856" s="3">
        <v>2414.3690000000001</v>
      </c>
      <c r="X856" s="3">
        <v>0.38720060000000001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1167.2529999999999</v>
      </c>
      <c r="AK856" s="3">
        <v>11881.72</v>
      </c>
      <c r="AL856" s="3">
        <v>5351.0290000000005</v>
      </c>
      <c r="AM856" s="3">
        <v>0</v>
      </c>
      <c r="AN856" s="1" t="s">
        <v>48</v>
      </c>
    </row>
    <row r="857" spans="1:40" x14ac:dyDescent="0.25">
      <c r="A857" s="2">
        <v>30350</v>
      </c>
      <c r="B857" s="3">
        <v>13641.9</v>
      </c>
      <c r="C857" s="3">
        <v>0</v>
      </c>
      <c r="D857" s="3">
        <v>0</v>
      </c>
      <c r="E857" s="3">
        <v>10942.86</v>
      </c>
      <c r="F857" s="3">
        <v>0.9</v>
      </c>
      <c r="G857" s="3">
        <v>-2699.0619999999999</v>
      </c>
      <c r="H857" s="3">
        <v>60978.49</v>
      </c>
      <c r="I857" s="3">
        <v>16311910</v>
      </c>
      <c r="J857" s="3">
        <v>0</v>
      </c>
      <c r="K857" s="3">
        <v>0</v>
      </c>
      <c r="L857" s="3">
        <v>2413346</v>
      </c>
      <c r="M857" s="3">
        <v>85605.02</v>
      </c>
      <c r="N857" s="3">
        <v>8700538</v>
      </c>
      <c r="O857" s="3">
        <v>155675600</v>
      </c>
      <c r="P857" s="3">
        <v>94.188550000000006</v>
      </c>
      <c r="Q857" s="3">
        <v>0</v>
      </c>
      <c r="R857" s="3">
        <v>0</v>
      </c>
      <c r="S857" s="3">
        <v>0</v>
      </c>
      <c r="T857" s="3">
        <v>-718.59379999999999</v>
      </c>
      <c r="U857" s="3">
        <v>-1257.0530000000001</v>
      </c>
      <c r="V857" s="3">
        <v>0</v>
      </c>
      <c r="W857" s="3">
        <v>4380.5330000000004</v>
      </c>
      <c r="X857" s="3">
        <v>0.58384630000000004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1274.9269999999999</v>
      </c>
      <c r="AK857" s="3">
        <v>11873.88</v>
      </c>
      <c r="AL857" s="3">
        <v>5312.5519999999997</v>
      </c>
      <c r="AM857" s="3">
        <v>0</v>
      </c>
      <c r="AN857" s="1" t="s">
        <v>48</v>
      </c>
    </row>
    <row r="858" spans="1:40" x14ac:dyDescent="0.25">
      <c r="A858" s="2">
        <v>30351</v>
      </c>
      <c r="B858" s="3">
        <v>13665.91</v>
      </c>
      <c r="C858" s="3">
        <v>0</v>
      </c>
      <c r="D858" s="3">
        <v>0</v>
      </c>
      <c r="E858" s="3">
        <v>10936.55</v>
      </c>
      <c r="F858" s="3">
        <v>0.9</v>
      </c>
      <c r="G858" s="3">
        <v>-2729.384</v>
      </c>
      <c r="H858" s="3">
        <v>60122.76</v>
      </c>
      <c r="I858" s="3">
        <v>16311910</v>
      </c>
      <c r="J858" s="3">
        <v>0</v>
      </c>
      <c r="K858" s="3">
        <v>0</v>
      </c>
      <c r="L858" s="3">
        <v>2413346</v>
      </c>
      <c r="M858" s="3">
        <v>85384.24</v>
      </c>
      <c r="N858" s="3">
        <v>8696399</v>
      </c>
      <c r="O858" s="3">
        <v>155664700</v>
      </c>
      <c r="P858" s="3">
        <v>94.209360000000004</v>
      </c>
      <c r="Q858" s="3">
        <v>0</v>
      </c>
      <c r="R858" s="3">
        <v>0</v>
      </c>
      <c r="S858" s="3">
        <v>0</v>
      </c>
      <c r="T858" s="3">
        <v>-718.56790000000001</v>
      </c>
      <c r="U858" s="3">
        <v>-852.80640000000005</v>
      </c>
      <c r="V858" s="3">
        <v>0</v>
      </c>
      <c r="W858" s="3">
        <v>855.73170000000005</v>
      </c>
      <c r="X858" s="3">
        <v>9.9649459999999995E-2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1157.4179999999999</v>
      </c>
      <c r="AK858" s="3">
        <v>11873.04</v>
      </c>
      <c r="AL858" s="3">
        <v>5298.0370000000003</v>
      </c>
      <c r="AM858" s="3">
        <v>0</v>
      </c>
      <c r="AN858" s="1" t="s">
        <v>54</v>
      </c>
    </row>
    <row r="859" spans="1:40" x14ac:dyDescent="0.25">
      <c r="A859" s="2">
        <v>30352</v>
      </c>
      <c r="B859" s="3">
        <v>13670.16</v>
      </c>
      <c r="C859" s="3">
        <v>0</v>
      </c>
      <c r="D859" s="3">
        <v>0</v>
      </c>
      <c r="E859" s="3">
        <v>10928.94</v>
      </c>
      <c r="F859" s="3">
        <v>0.9</v>
      </c>
      <c r="G859" s="3">
        <v>-2741.2370000000001</v>
      </c>
      <c r="H859" s="3">
        <v>53190.83</v>
      </c>
      <c r="I859" s="3">
        <v>16311910</v>
      </c>
      <c r="J859" s="3">
        <v>0</v>
      </c>
      <c r="K859" s="3">
        <v>0</v>
      </c>
      <c r="L859" s="3">
        <v>2413346</v>
      </c>
      <c r="M859" s="3">
        <v>85179.48</v>
      </c>
      <c r="N859" s="3">
        <v>8692271</v>
      </c>
      <c r="O859" s="3">
        <v>155653800</v>
      </c>
      <c r="P859" s="3">
        <v>94.229169999999996</v>
      </c>
      <c r="Q859" s="3">
        <v>0</v>
      </c>
      <c r="R859" s="3">
        <v>0</v>
      </c>
      <c r="S859" s="3">
        <v>0</v>
      </c>
      <c r="T859" s="3">
        <v>-718.54359999999997</v>
      </c>
      <c r="U859" s="3">
        <v>-857.43719999999996</v>
      </c>
      <c r="V859" s="3">
        <v>0</v>
      </c>
      <c r="W859" s="3">
        <v>6931.9340000000002</v>
      </c>
      <c r="X859" s="3">
        <v>0.78485490000000002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1143.6469999999999</v>
      </c>
      <c r="AK859" s="3">
        <v>11867.68</v>
      </c>
      <c r="AL859" s="3">
        <v>5273.0169999999998</v>
      </c>
      <c r="AM859" s="3">
        <v>0</v>
      </c>
      <c r="AN859" s="1" t="s">
        <v>48</v>
      </c>
    </row>
    <row r="860" spans="1:40" x14ac:dyDescent="0.25">
      <c r="A860" s="2">
        <v>30353</v>
      </c>
      <c r="B860" s="3">
        <v>13664.73</v>
      </c>
      <c r="C860" s="3">
        <v>0</v>
      </c>
      <c r="D860" s="3">
        <v>0</v>
      </c>
      <c r="E860" s="3">
        <v>10921.18</v>
      </c>
      <c r="F860" s="3">
        <v>0.9</v>
      </c>
      <c r="G860" s="3">
        <v>-2743.5659999999998</v>
      </c>
      <c r="H860" s="3">
        <v>69010.13</v>
      </c>
      <c r="I860" s="3">
        <v>16567860</v>
      </c>
      <c r="J860" s="3">
        <v>0</v>
      </c>
      <c r="K860" s="3">
        <v>0</v>
      </c>
      <c r="L860" s="3">
        <v>2413346</v>
      </c>
      <c r="M860" s="3">
        <v>84943.58</v>
      </c>
      <c r="N860" s="3">
        <v>8688193</v>
      </c>
      <c r="O860" s="3">
        <v>155642900</v>
      </c>
      <c r="P860" s="3">
        <v>94.247749999999996</v>
      </c>
      <c r="Q860" s="3">
        <v>0</v>
      </c>
      <c r="R860" s="3">
        <v>0</v>
      </c>
      <c r="S860" s="3">
        <v>280350.3</v>
      </c>
      <c r="T860" s="3">
        <v>-718.51729999999998</v>
      </c>
      <c r="U860" s="3">
        <v>-856.66669999999999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1175.8030000000001</v>
      </c>
      <c r="AK860" s="3">
        <v>11860.99</v>
      </c>
      <c r="AL860" s="3">
        <v>5255.9160000000002</v>
      </c>
      <c r="AM860" s="3">
        <v>0</v>
      </c>
      <c r="AN860" s="1" t="s">
        <v>48</v>
      </c>
    </row>
    <row r="861" spans="1:40" x14ac:dyDescent="0.25">
      <c r="A861" s="2">
        <v>30354</v>
      </c>
      <c r="B861" s="3">
        <v>13654.86</v>
      </c>
      <c r="C861" s="3">
        <v>0</v>
      </c>
      <c r="D861" s="3">
        <v>0</v>
      </c>
      <c r="E861" s="3">
        <v>10912.45</v>
      </c>
      <c r="F861" s="3">
        <v>0.9</v>
      </c>
      <c r="G861" s="3">
        <v>-2742.431</v>
      </c>
      <c r="H861" s="3">
        <v>69010.13</v>
      </c>
      <c r="I861" s="3">
        <v>17240340</v>
      </c>
      <c r="J861" s="3">
        <v>0</v>
      </c>
      <c r="K861" s="3">
        <v>0</v>
      </c>
      <c r="L861" s="3">
        <v>2413346</v>
      </c>
      <c r="M861" s="3">
        <v>84643.56</v>
      </c>
      <c r="N861" s="3">
        <v>8684204</v>
      </c>
      <c r="O861" s="3">
        <v>155632000</v>
      </c>
      <c r="P861" s="3">
        <v>94.265230000000003</v>
      </c>
      <c r="Q861" s="3">
        <v>0</v>
      </c>
      <c r="R861" s="3">
        <v>0</v>
      </c>
      <c r="S861" s="3">
        <v>683361.9</v>
      </c>
      <c r="T861" s="3">
        <v>-718.4905</v>
      </c>
      <c r="U861" s="3">
        <v>-854.85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1241.6310000000001</v>
      </c>
      <c r="AK861" s="3">
        <v>11853.95</v>
      </c>
      <c r="AL861" s="3">
        <v>5231.6139999999996</v>
      </c>
      <c r="AM861" s="3">
        <v>0</v>
      </c>
      <c r="AN861" s="1" t="s">
        <v>48</v>
      </c>
    </row>
    <row r="862" spans="1:40" x14ac:dyDescent="0.25">
      <c r="A862" s="2">
        <v>30355</v>
      </c>
      <c r="B862" s="3">
        <v>13642.52</v>
      </c>
      <c r="C862" s="3">
        <v>0</v>
      </c>
      <c r="D862" s="3">
        <v>0</v>
      </c>
      <c r="E862" s="3">
        <v>10903.83</v>
      </c>
      <c r="F862" s="3">
        <v>0.9</v>
      </c>
      <c r="G862" s="3">
        <v>-2738.7080000000001</v>
      </c>
      <c r="H862" s="3">
        <v>69010.13</v>
      </c>
      <c r="I862" s="3">
        <v>17730640</v>
      </c>
      <c r="J862" s="3">
        <v>0</v>
      </c>
      <c r="K862" s="3">
        <v>0</v>
      </c>
      <c r="L862" s="3">
        <v>2413346</v>
      </c>
      <c r="M862" s="3">
        <v>84478.68</v>
      </c>
      <c r="N862" s="3">
        <v>8680109</v>
      </c>
      <c r="O862" s="3">
        <v>155621000</v>
      </c>
      <c r="P862" s="3">
        <v>94.281970000000001</v>
      </c>
      <c r="Q862" s="3">
        <v>0</v>
      </c>
      <c r="R862" s="3">
        <v>0</v>
      </c>
      <c r="S862" s="3">
        <v>502768.1</v>
      </c>
      <c r="T862" s="3">
        <v>-718.46439999999996</v>
      </c>
      <c r="U862" s="3">
        <v>-852.84749999999997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1107.9829999999999</v>
      </c>
      <c r="AK862" s="3">
        <v>11846.79</v>
      </c>
      <c r="AL862" s="3">
        <v>5205.223</v>
      </c>
      <c r="AM862" s="3">
        <v>0</v>
      </c>
      <c r="AN862" s="1" t="s">
        <v>48</v>
      </c>
    </row>
    <row r="863" spans="1:40" x14ac:dyDescent="0.25">
      <c r="A863" s="2">
        <v>30356</v>
      </c>
      <c r="B863" s="3">
        <v>13629.35</v>
      </c>
      <c r="C863" s="3">
        <v>0</v>
      </c>
      <c r="D863" s="3">
        <v>0</v>
      </c>
      <c r="E863" s="3">
        <v>10895.56</v>
      </c>
      <c r="F863" s="3">
        <v>0.9</v>
      </c>
      <c r="G863" s="3">
        <v>-2733.8139999999999</v>
      </c>
      <c r="H863" s="3">
        <v>69010.13</v>
      </c>
      <c r="I863" s="3">
        <v>18000010</v>
      </c>
      <c r="J863" s="3">
        <v>0</v>
      </c>
      <c r="K863" s="3">
        <v>0</v>
      </c>
      <c r="L863" s="3">
        <v>2413346</v>
      </c>
      <c r="M863" s="3">
        <v>84295.38</v>
      </c>
      <c r="N863" s="3">
        <v>8676058</v>
      </c>
      <c r="O863" s="3">
        <v>155610000</v>
      </c>
      <c r="P863" s="3">
        <v>94.297719999999998</v>
      </c>
      <c r="Q863" s="3">
        <v>0</v>
      </c>
      <c r="R863" s="3">
        <v>0</v>
      </c>
      <c r="S863" s="3">
        <v>281536.3</v>
      </c>
      <c r="T863" s="3">
        <v>-718.43920000000003</v>
      </c>
      <c r="U863" s="3">
        <v>-850.84730000000002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1127.4880000000001</v>
      </c>
      <c r="AK863" s="3">
        <v>11839.59</v>
      </c>
      <c r="AL863" s="3">
        <v>5179.7640000000001</v>
      </c>
      <c r="AM863" s="3">
        <v>0</v>
      </c>
      <c r="AN863" s="1" t="s">
        <v>48</v>
      </c>
    </row>
    <row r="864" spans="1:40" x14ac:dyDescent="0.25">
      <c r="A864" s="2">
        <v>30357</v>
      </c>
      <c r="B864" s="3">
        <v>13616.19</v>
      </c>
      <c r="C864" s="3">
        <v>0</v>
      </c>
      <c r="D864" s="3">
        <v>0</v>
      </c>
      <c r="E864" s="3">
        <v>10887.5</v>
      </c>
      <c r="F864" s="3">
        <v>0.9</v>
      </c>
      <c r="G864" s="3">
        <v>-2728.7080000000001</v>
      </c>
      <c r="H864" s="3">
        <v>69010.13</v>
      </c>
      <c r="I864" s="3">
        <v>18207770</v>
      </c>
      <c r="J864" s="3">
        <v>0</v>
      </c>
      <c r="K864" s="3">
        <v>0</v>
      </c>
      <c r="L864" s="3">
        <v>2413346</v>
      </c>
      <c r="M864" s="3">
        <v>84113.03</v>
      </c>
      <c r="N864" s="3">
        <v>8672033</v>
      </c>
      <c r="O864" s="3">
        <v>155599100</v>
      </c>
      <c r="P864" s="3">
        <v>94.31259</v>
      </c>
      <c r="Q864" s="3">
        <v>0</v>
      </c>
      <c r="R864" s="3">
        <v>0</v>
      </c>
      <c r="S864" s="3">
        <v>220245.5</v>
      </c>
      <c r="T864" s="3">
        <v>-718.41499999999996</v>
      </c>
      <c r="U864" s="3">
        <v>-848.89710000000002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1127.365</v>
      </c>
      <c r="AK864" s="3">
        <v>11832.37</v>
      </c>
      <c r="AL864" s="3">
        <v>5153.2560000000003</v>
      </c>
      <c r="AM864" s="3">
        <v>0</v>
      </c>
      <c r="AN864" s="1" t="s">
        <v>48</v>
      </c>
    </row>
    <row r="865" spans="1:40" x14ac:dyDescent="0.25">
      <c r="A865" s="2">
        <v>30358</v>
      </c>
      <c r="B865" s="3">
        <v>13635.17</v>
      </c>
      <c r="C865" s="3">
        <v>0</v>
      </c>
      <c r="D865" s="3">
        <v>0</v>
      </c>
      <c r="E865" s="3">
        <v>10882.83</v>
      </c>
      <c r="F865" s="3">
        <v>0.9</v>
      </c>
      <c r="G865" s="3">
        <v>-2752.3629999999998</v>
      </c>
      <c r="H865" s="3">
        <v>55535.839999999997</v>
      </c>
      <c r="I865" s="3">
        <v>18369800</v>
      </c>
      <c r="J865" s="3">
        <v>0</v>
      </c>
      <c r="K865" s="3">
        <v>0</v>
      </c>
      <c r="L865" s="3">
        <v>2413346</v>
      </c>
      <c r="M865" s="3">
        <v>83933.48</v>
      </c>
      <c r="N865" s="3">
        <v>8668056</v>
      </c>
      <c r="O865" s="3">
        <v>155588400</v>
      </c>
      <c r="P865" s="3">
        <v>94.326989999999995</v>
      </c>
      <c r="Q865" s="3">
        <v>0</v>
      </c>
      <c r="R865" s="3">
        <v>0</v>
      </c>
      <c r="S865" s="3">
        <v>172650.5</v>
      </c>
      <c r="T865" s="3">
        <v>-718.39340000000004</v>
      </c>
      <c r="U865" s="3">
        <v>-482.64190000000002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1128.8900000000001</v>
      </c>
      <c r="AK865" s="3">
        <v>11832.11</v>
      </c>
      <c r="AL865" s="3">
        <v>5108.1149999999998</v>
      </c>
      <c r="AM865" s="3">
        <v>0</v>
      </c>
      <c r="AN865" s="1" t="s">
        <v>49</v>
      </c>
    </row>
    <row r="866" spans="1:40" x14ac:dyDescent="0.25">
      <c r="A866" s="2">
        <v>30359</v>
      </c>
      <c r="B866" s="3">
        <v>13638.11</v>
      </c>
      <c r="C866" s="3">
        <v>0</v>
      </c>
      <c r="D866" s="3">
        <v>0</v>
      </c>
      <c r="E866" s="3">
        <v>10877.33</v>
      </c>
      <c r="F866" s="3">
        <v>0.9</v>
      </c>
      <c r="G866" s="3">
        <v>-2760.7959999999998</v>
      </c>
      <c r="H866" s="3">
        <v>69010.13</v>
      </c>
      <c r="I866" s="3">
        <v>19140730</v>
      </c>
      <c r="J866" s="3">
        <v>0</v>
      </c>
      <c r="K866" s="3">
        <v>0</v>
      </c>
      <c r="L866" s="3">
        <v>2413346</v>
      </c>
      <c r="M866" s="3">
        <v>83675.16</v>
      </c>
      <c r="N866" s="3">
        <v>8664192</v>
      </c>
      <c r="O866" s="3">
        <v>155577700</v>
      </c>
      <c r="P866" s="3">
        <v>94.342659999999995</v>
      </c>
      <c r="Q866" s="3">
        <v>0</v>
      </c>
      <c r="R866" s="3">
        <v>0</v>
      </c>
      <c r="S866" s="3">
        <v>804902.6</v>
      </c>
      <c r="T866" s="3">
        <v>-718.37189999999998</v>
      </c>
      <c r="U866" s="3">
        <v>-482.02330000000001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1209.3599999999999</v>
      </c>
      <c r="AK866" s="3">
        <v>11828.23</v>
      </c>
      <c r="AL866" s="3">
        <v>5074.5140000000001</v>
      </c>
      <c r="AM866" s="3">
        <v>0</v>
      </c>
      <c r="AN866" s="1" t="s">
        <v>48</v>
      </c>
    </row>
    <row r="867" spans="1:40" x14ac:dyDescent="0.25">
      <c r="A867" s="2">
        <v>30360</v>
      </c>
      <c r="B867" s="3">
        <v>13633.28</v>
      </c>
      <c r="C867" s="3">
        <v>0</v>
      </c>
      <c r="D867" s="3">
        <v>0</v>
      </c>
      <c r="E867" s="3">
        <v>10871.42</v>
      </c>
      <c r="F867" s="3">
        <v>0.9</v>
      </c>
      <c r="G867" s="3">
        <v>-2761.87</v>
      </c>
      <c r="H867" s="3">
        <v>69010.13</v>
      </c>
      <c r="I867" s="3">
        <v>19761500</v>
      </c>
      <c r="J867" s="3">
        <v>0</v>
      </c>
      <c r="K867" s="3">
        <v>0</v>
      </c>
      <c r="L867" s="3">
        <v>2413346</v>
      </c>
      <c r="M867" s="3">
        <v>83538.13</v>
      </c>
      <c r="N867" s="3">
        <v>8660207</v>
      </c>
      <c r="O867" s="3">
        <v>155567000</v>
      </c>
      <c r="P867" s="3">
        <v>94.359369999999998</v>
      </c>
      <c r="Q867" s="3">
        <v>0</v>
      </c>
      <c r="R867" s="3">
        <v>0</v>
      </c>
      <c r="S867" s="3">
        <v>633512</v>
      </c>
      <c r="T867" s="3">
        <v>-718.35019999999997</v>
      </c>
      <c r="U867" s="3">
        <v>-481.4101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1088.7760000000001</v>
      </c>
      <c r="AK867" s="3">
        <v>11823.04</v>
      </c>
      <c r="AL867" s="3">
        <v>5075.4629999999997</v>
      </c>
      <c r="AM867" s="3">
        <v>0</v>
      </c>
      <c r="AN867" s="1" t="s">
        <v>48</v>
      </c>
    </row>
    <row r="868" spans="1:40" x14ac:dyDescent="0.25">
      <c r="A868" s="2">
        <v>30361</v>
      </c>
      <c r="B868" s="3">
        <v>13625.17</v>
      </c>
      <c r="C868" s="3">
        <v>0</v>
      </c>
      <c r="D868" s="3">
        <v>0</v>
      </c>
      <c r="E868" s="3">
        <v>10865.58</v>
      </c>
      <c r="F868" s="3">
        <v>0.9</v>
      </c>
      <c r="G868" s="3">
        <v>-2759.6010000000001</v>
      </c>
      <c r="H868" s="3">
        <v>54109.77</v>
      </c>
      <c r="I868" s="3">
        <v>19761500</v>
      </c>
      <c r="J868" s="3">
        <v>0</v>
      </c>
      <c r="K868" s="3">
        <v>0</v>
      </c>
      <c r="L868" s="3">
        <v>2413346</v>
      </c>
      <c r="M868" s="3">
        <v>83370.73</v>
      </c>
      <c r="N868" s="3">
        <v>8656259</v>
      </c>
      <c r="O868" s="3">
        <v>155556300</v>
      </c>
      <c r="P868" s="3">
        <v>94.37603</v>
      </c>
      <c r="Q868" s="3">
        <v>0</v>
      </c>
      <c r="R868" s="3">
        <v>0</v>
      </c>
      <c r="S868" s="3">
        <v>0</v>
      </c>
      <c r="T868" s="3">
        <v>-718.32820000000004</v>
      </c>
      <c r="U868" s="3">
        <v>-480.80770000000001</v>
      </c>
      <c r="V868" s="3">
        <v>0</v>
      </c>
      <c r="W868" s="3">
        <v>14900.36</v>
      </c>
      <c r="X868" s="3">
        <v>2.0385629999999999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1119.3050000000001</v>
      </c>
      <c r="AK868" s="3">
        <v>11817.38</v>
      </c>
      <c r="AL868" s="3">
        <v>5068.5559999999996</v>
      </c>
      <c r="AM868" s="3">
        <v>0</v>
      </c>
      <c r="AN868" s="1" t="s">
        <v>48</v>
      </c>
    </row>
    <row r="869" spans="1:40" x14ac:dyDescent="0.25">
      <c r="A869" s="2">
        <v>30362</v>
      </c>
      <c r="B869" s="3">
        <v>13616.09</v>
      </c>
      <c r="C869" s="3">
        <v>0</v>
      </c>
      <c r="D869" s="3">
        <v>0</v>
      </c>
      <c r="E869" s="3">
        <v>10859.34</v>
      </c>
      <c r="F869" s="3">
        <v>0.9</v>
      </c>
      <c r="G869" s="3">
        <v>-2756.7719999999999</v>
      </c>
      <c r="H869" s="3">
        <v>21325.42</v>
      </c>
      <c r="I869" s="3">
        <v>19761500</v>
      </c>
      <c r="J869" s="3">
        <v>0</v>
      </c>
      <c r="K869" s="3">
        <v>0</v>
      </c>
      <c r="L869" s="3">
        <v>2413346</v>
      </c>
      <c r="M869" s="3">
        <v>83222.880000000005</v>
      </c>
      <c r="N869" s="3">
        <v>8652317</v>
      </c>
      <c r="O869" s="3">
        <v>155545500</v>
      </c>
      <c r="P869" s="3">
        <v>94.392589999999998</v>
      </c>
      <c r="Q869" s="3">
        <v>0</v>
      </c>
      <c r="R869" s="3">
        <v>0</v>
      </c>
      <c r="S869" s="3">
        <v>0</v>
      </c>
      <c r="T869" s="3">
        <v>-718.30539999999996</v>
      </c>
      <c r="U869" s="3">
        <v>-480.22089999999997</v>
      </c>
      <c r="V869" s="3">
        <v>0</v>
      </c>
      <c r="W869" s="3">
        <v>32784.35</v>
      </c>
      <c r="X869" s="3">
        <v>4.7883979999999999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1100.1489999999999</v>
      </c>
      <c r="AK869" s="3">
        <v>11811.48</v>
      </c>
      <c r="AL869" s="3">
        <v>5043.5360000000001</v>
      </c>
      <c r="AM869" s="3">
        <v>0</v>
      </c>
      <c r="AN869" s="1" t="s">
        <v>48</v>
      </c>
    </row>
    <row r="870" spans="1:40" x14ac:dyDescent="0.25">
      <c r="A870" s="2">
        <v>30363</v>
      </c>
      <c r="B870" s="3">
        <v>13606.1</v>
      </c>
      <c r="C870" s="3">
        <v>0</v>
      </c>
      <c r="D870" s="3">
        <v>0</v>
      </c>
      <c r="E870" s="3">
        <v>10853.09</v>
      </c>
      <c r="F870" s="3">
        <v>0.9</v>
      </c>
      <c r="G870" s="3">
        <v>-2753.0329999999999</v>
      </c>
      <c r="H870" s="3">
        <v>13135.69</v>
      </c>
      <c r="I870" s="3">
        <v>19745200</v>
      </c>
      <c r="J870" s="3">
        <v>0</v>
      </c>
      <c r="K870" s="3">
        <v>0</v>
      </c>
      <c r="L870" s="3">
        <v>2413346</v>
      </c>
      <c r="M870" s="3">
        <v>83028.009999999995</v>
      </c>
      <c r="N870" s="3">
        <v>8648446</v>
      </c>
      <c r="O870" s="3">
        <v>155534800</v>
      </c>
      <c r="P870" s="3">
        <v>94.409049999999993</v>
      </c>
      <c r="Q870" s="3">
        <v>0</v>
      </c>
      <c r="R870" s="3">
        <v>0</v>
      </c>
      <c r="S870" s="3">
        <v>8844.4089999999997</v>
      </c>
      <c r="T870" s="3">
        <v>-718.28279999999995</v>
      </c>
      <c r="U870" s="3">
        <v>-479.65199999999999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1147.268</v>
      </c>
      <c r="AK870" s="3">
        <v>11805.41</v>
      </c>
      <c r="AL870" s="3">
        <v>5019.7560000000003</v>
      </c>
      <c r="AM870" s="3">
        <v>0</v>
      </c>
      <c r="AN870" s="1" t="s">
        <v>48</v>
      </c>
    </row>
    <row r="871" spans="1:40" x14ac:dyDescent="0.25">
      <c r="A871" s="2">
        <v>30364</v>
      </c>
      <c r="B871" s="3">
        <v>13717.41</v>
      </c>
      <c r="C871" s="3">
        <v>0</v>
      </c>
      <c r="D871" s="3">
        <v>0</v>
      </c>
      <c r="E871" s="3">
        <v>10968.65</v>
      </c>
      <c r="F871" s="3">
        <v>0.9</v>
      </c>
      <c r="G871" s="3">
        <v>-2748.7750000000001</v>
      </c>
      <c r="H871" s="3">
        <v>3809.047</v>
      </c>
      <c r="I871" s="3">
        <v>19707630</v>
      </c>
      <c r="J871" s="3">
        <v>0</v>
      </c>
      <c r="K871" s="3">
        <v>0</v>
      </c>
      <c r="L871" s="3">
        <v>2413346</v>
      </c>
      <c r="M871" s="3">
        <v>83435.399999999994</v>
      </c>
      <c r="N871" s="3">
        <v>8644644</v>
      </c>
      <c r="O871" s="3">
        <v>155524000</v>
      </c>
      <c r="P871" s="3">
        <v>94.425190000000001</v>
      </c>
      <c r="Q871" s="3">
        <v>0</v>
      </c>
      <c r="R871" s="3">
        <v>0</v>
      </c>
      <c r="S871" s="3">
        <v>0</v>
      </c>
      <c r="T871" s="3">
        <v>-718.26589999999999</v>
      </c>
      <c r="U871" s="3">
        <v>-479.10140000000001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1198.6869999999999</v>
      </c>
      <c r="AK871" s="3">
        <v>11799.66</v>
      </c>
      <c r="AL871" s="3">
        <v>5003.0709999999999</v>
      </c>
      <c r="AM871" s="3">
        <v>774.89210000000003</v>
      </c>
      <c r="AN871" s="1" t="s">
        <v>48</v>
      </c>
    </row>
    <row r="872" spans="1:40" x14ac:dyDescent="0.25">
      <c r="A872" s="2">
        <v>30365</v>
      </c>
      <c r="B872" s="3">
        <v>23065.64</v>
      </c>
      <c r="C872" s="3">
        <v>0</v>
      </c>
      <c r="D872" s="3">
        <v>0</v>
      </c>
      <c r="E872" s="3">
        <v>20497.84</v>
      </c>
      <c r="F872" s="3">
        <v>1.2</v>
      </c>
      <c r="G872" s="3">
        <v>-2567.665</v>
      </c>
      <c r="H872" s="3">
        <v>69010.13</v>
      </c>
      <c r="I872" s="3">
        <v>20081480</v>
      </c>
      <c r="J872" s="3">
        <v>0</v>
      </c>
      <c r="K872" s="3">
        <v>0</v>
      </c>
      <c r="L872" s="3">
        <v>2413346</v>
      </c>
      <c r="M872" s="3">
        <v>131071.4</v>
      </c>
      <c r="N872" s="3">
        <v>8642939</v>
      </c>
      <c r="O872" s="3">
        <v>155513800</v>
      </c>
      <c r="P872" s="3">
        <v>94.290279999999996</v>
      </c>
      <c r="Q872" s="3">
        <v>0</v>
      </c>
      <c r="R872" s="3">
        <v>0</v>
      </c>
      <c r="S872" s="3">
        <v>522504.7</v>
      </c>
      <c r="T872" s="3">
        <v>-718.75379999999996</v>
      </c>
      <c r="U872" s="3">
        <v>-478.57679999999999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3642.07</v>
      </c>
      <c r="AK872" s="3">
        <v>11865.53</v>
      </c>
      <c r="AL872" s="3">
        <v>5347.7629999999999</v>
      </c>
      <c r="AM872" s="3">
        <v>59909.82</v>
      </c>
      <c r="AN872" s="1" t="s">
        <v>48</v>
      </c>
    </row>
    <row r="873" spans="1:40" x14ac:dyDescent="0.25">
      <c r="A873" s="2">
        <v>30366</v>
      </c>
      <c r="B873" s="3">
        <v>17068.5</v>
      </c>
      <c r="C873" s="3">
        <v>0</v>
      </c>
      <c r="D873" s="3">
        <v>0</v>
      </c>
      <c r="E873" s="3">
        <v>14230.5</v>
      </c>
      <c r="F873" s="3">
        <v>0.9</v>
      </c>
      <c r="G873" s="3">
        <v>-2838.0279999999998</v>
      </c>
      <c r="H873" s="3">
        <v>69010.13</v>
      </c>
      <c r="I873" s="3">
        <v>20251830</v>
      </c>
      <c r="J873" s="3">
        <v>0</v>
      </c>
      <c r="K873" s="3">
        <v>0</v>
      </c>
      <c r="L873" s="3">
        <v>2413346</v>
      </c>
      <c r="M873" s="3">
        <v>125236.2</v>
      </c>
      <c r="N873" s="3">
        <v>8641083</v>
      </c>
      <c r="O873" s="3">
        <v>155503200</v>
      </c>
      <c r="P873" s="3">
        <v>94.327709999999996</v>
      </c>
      <c r="Q873" s="3">
        <v>0</v>
      </c>
      <c r="R873" s="3">
        <v>0</v>
      </c>
      <c r="S873" s="3">
        <v>174124.5</v>
      </c>
      <c r="T873" s="3">
        <v>-718.72519999999997</v>
      </c>
      <c r="U873" s="3">
        <v>-478.06479999999999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3441.72</v>
      </c>
      <c r="AK873" s="3">
        <v>11836.65</v>
      </c>
      <c r="AL873" s="3">
        <v>5299.7120000000004</v>
      </c>
      <c r="AM873" s="3">
        <v>0</v>
      </c>
      <c r="AN873" s="1" t="s">
        <v>48</v>
      </c>
    </row>
    <row r="874" spans="1:40" x14ac:dyDescent="0.25">
      <c r="A874" s="2">
        <v>30367</v>
      </c>
      <c r="B874" s="3">
        <v>16407.11</v>
      </c>
      <c r="C874" s="3">
        <v>0</v>
      </c>
      <c r="D874" s="3">
        <v>0</v>
      </c>
      <c r="E874" s="3">
        <v>13553.89</v>
      </c>
      <c r="F874" s="3">
        <v>0.9</v>
      </c>
      <c r="G874" s="3">
        <v>-2853.2489999999998</v>
      </c>
      <c r="H874" s="3">
        <v>46144.86</v>
      </c>
      <c r="I874" s="3">
        <v>20277110</v>
      </c>
      <c r="J874" s="3">
        <v>0</v>
      </c>
      <c r="K874" s="3">
        <v>0</v>
      </c>
      <c r="L874" s="3">
        <v>2413346</v>
      </c>
      <c r="M874" s="3">
        <v>120228.4</v>
      </c>
      <c r="N874" s="3">
        <v>8639124</v>
      </c>
      <c r="O874" s="3">
        <v>155492600</v>
      </c>
      <c r="P874" s="3">
        <v>94.357919999999993</v>
      </c>
      <c r="Q874" s="3">
        <v>0</v>
      </c>
      <c r="R874" s="3">
        <v>0</v>
      </c>
      <c r="S874" s="3">
        <v>29324.97</v>
      </c>
      <c r="T874" s="3">
        <v>-718.6653</v>
      </c>
      <c r="U874" s="3">
        <v>-477.56819999999999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3283.7550000000001</v>
      </c>
      <c r="AK874" s="3">
        <v>11829.34</v>
      </c>
      <c r="AL874" s="3">
        <v>5243.8869999999997</v>
      </c>
      <c r="AM874" s="3">
        <v>0</v>
      </c>
      <c r="AN874" s="1" t="s">
        <v>48</v>
      </c>
    </row>
    <row r="875" spans="1:40" x14ac:dyDescent="0.25">
      <c r="A875" s="2">
        <v>30368</v>
      </c>
      <c r="B875" s="3">
        <v>15900.38</v>
      </c>
      <c r="C875" s="3">
        <v>0</v>
      </c>
      <c r="D875" s="3">
        <v>0</v>
      </c>
      <c r="E875" s="3">
        <v>13045.59</v>
      </c>
      <c r="F875" s="3">
        <v>0.9</v>
      </c>
      <c r="G875" s="3">
        <v>-2854.819</v>
      </c>
      <c r="H875" s="3">
        <v>30378.98</v>
      </c>
      <c r="I875" s="3">
        <v>20287740</v>
      </c>
      <c r="J875" s="3">
        <v>0</v>
      </c>
      <c r="K875" s="3">
        <v>0</v>
      </c>
      <c r="L875" s="3">
        <v>2413346</v>
      </c>
      <c r="M875" s="3">
        <v>115896.8</v>
      </c>
      <c r="N875" s="3">
        <v>8637043</v>
      </c>
      <c r="O875" s="3">
        <v>155481900</v>
      </c>
      <c r="P875" s="3">
        <v>94.383669999999995</v>
      </c>
      <c r="Q875" s="3">
        <v>0</v>
      </c>
      <c r="R875" s="3">
        <v>0</v>
      </c>
      <c r="S875" s="3">
        <v>25836.89</v>
      </c>
      <c r="T875" s="3">
        <v>-718.59640000000002</v>
      </c>
      <c r="U875" s="3">
        <v>-477.0872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3108.299</v>
      </c>
      <c r="AK875" s="3">
        <v>11821.92</v>
      </c>
      <c r="AL875" s="3">
        <v>5190.5249999999996</v>
      </c>
      <c r="AM875" s="3">
        <v>0</v>
      </c>
      <c r="AN875" s="1" t="s">
        <v>48</v>
      </c>
    </row>
    <row r="876" spans="1:40" x14ac:dyDescent="0.25">
      <c r="A876" s="2">
        <v>30369</v>
      </c>
      <c r="B876" s="3">
        <v>16035.12</v>
      </c>
      <c r="C876" s="3">
        <v>0</v>
      </c>
      <c r="D876" s="3">
        <v>0</v>
      </c>
      <c r="E876" s="3">
        <v>13204.44</v>
      </c>
      <c r="F876" s="3">
        <v>0.9</v>
      </c>
      <c r="G876" s="3">
        <v>-2830.6979999999999</v>
      </c>
      <c r="H876" s="3">
        <v>21472.78</v>
      </c>
      <c r="I876" s="3">
        <v>20293690</v>
      </c>
      <c r="J876" s="3">
        <v>0</v>
      </c>
      <c r="K876" s="3">
        <v>0</v>
      </c>
      <c r="L876" s="3">
        <v>2413346</v>
      </c>
      <c r="M876" s="3">
        <v>116191.5</v>
      </c>
      <c r="N876" s="3">
        <v>8635127</v>
      </c>
      <c r="O876" s="3">
        <v>155471200</v>
      </c>
      <c r="P876" s="3">
        <v>94.400499999999994</v>
      </c>
      <c r="Q876" s="3">
        <v>0</v>
      </c>
      <c r="R876" s="3">
        <v>0</v>
      </c>
      <c r="S876" s="3">
        <v>48164.76</v>
      </c>
      <c r="T876" s="3">
        <v>-718.55709999999999</v>
      </c>
      <c r="U876" s="3">
        <v>-476.62209999999999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3244.6729999999998</v>
      </c>
      <c r="AK876" s="3">
        <v>11819.58</v>
      </c>
      <c r="AL876" s="3">
        <v>5161.4449999999997</v>
      </c>
      <c r="AM876" s="3">
        <v>4923.5829999999996</v>
      </c>
      <c r="AN876" s="1" t="s">
        <v>48</v>
      </c>
    </row>
    <row r="877" spans="1:40" x14ac:dyDescent="0.25">
      <c r="A877" s="2">
        <v>30370</v>
      </c>
      <c r="B877" s="3">
        <v>24367.83</v>
      </c>
      <c r="C877" s="3">
        <v>0</v>
      </c>
      <c r="D877" s="3">
        <v>0</v>
      </c>
      <c r="E877" s="3">
        <v>21791.279999999999</v>
      </c>
      <c r="F877" s="3">
        <v>1.2</v>
      </c>
      <c r="G877" s="3">
        <v>-2576.4279999999999</v>
      </c>
      <c r="H877" s="3">
        <v>113.71040000000001</v>
      </c>
      <c r="I877" s="3">
        <v>20182320</v>
      </c>
      <c r="J877" s="3">
        <v>0</v>
      </c>
      <c r="K877" s="3">
        <v>0</v>
      </c>
      <c r="L877" s="3">
        <v>2413346</v>
      </c>
      <c r="M877" s="3">
        <v>166076.4</v>
      </c>
      <c r="N877" s="3">
        <v>8635156</v>
      </c>
      <c r="O877" s="3">
        <v>155460900</v>
      </c>
      <c r="P877" s="3">
        <v>94.284040000000005</v>
      </c>
      <c r="Q877" s="3">
        <v>0</v>
      </c>
      <c r="R877" s="3">
        <v>0</v>
      </c>
      <c r="S877" s="3">
        <v>0</v>
      </c>
      <c r="T877" s="3">
        <v>-718.96749999999997</v>
      </c>
      <c r="U877" s="3">
        <v>-476.18040000000002</v>
      </c>
      <c r="V877" s="3">
        <v>0</v>
      </c>
      <c r="W877" s="3">
        <v>21359.07</v>
      </c>
      <c r="X877" s="3">
        <v>46141.98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5443.1989999999996</v>
      </c>
      <c r="AK877" s="3">
        <v>11890.68</v>
      </c>
      <c r="AL877" s="3">
        <v>5414.8729999999996</v>
      </c>
      <c r="AM877" s="3">
        <v>65227.87</v>
      </c>
      <c r="AN877" s="1" t="s">
        <v>48</v>
      </c>
    </row>
    <row r="878" spans="1:40" x14ac:dyDescent="0.25">
      <c r="A878" s="2">
        <v>30371</v>
      </c>
      <c r="B878" s="3">
        <v>28856</v>
      </c>
      <c r="C878" s="3">
        <v>0</v>
      </c>
      <c r="D878" s="3">
        <v>0</v>
      </c>
      <c r="E878" s="3">
        <v>26267.55</v>
      </c>
      <c r="F878" s="3">
        <v>1.2</v>
      </c>
      <c r="G878" s="3">
        <v>-2588.3510000000001</v>
      </c>
      <c r="H878" s="3">
        <v>0</v>
      </c>
      <c r="I878" s="3">
        <v>20057090</v>
      </c>
      <c r="J878" s="3">
        <v>0</v>
      </c>
      <c r="K878" s="3">
        <v>0</v>
      </c>
      <c r="L878" s="3">
        <v>2413346</v>
      </c>
      <c r="M878" s="3">
        <v>212169.2</v>
      </c>
      <c r="N878" s="3">
        <v>8636648</v>
      </c>
      <c r="O878" s="3">
        <v>155450800</v>
      </c>
      <c r="P878" s="3">
        <v>94.187839999999994</v>
      </c>
      <c r="Q878" s="3">
        <v>0</v>
      </c>
      <c r="R878" s="3">
        <v>0</v>
      </c>
      <c r="S878" s="3">
        <v>0</v>
      </c>
      <c r="T878" s="3">
        <v>-719.41579999999999</v>
      </c>
      <c r="U878" s="3">
        <v>-475.75720000000001</v>
      </c>
      <c r="V878" s="3">
        <v>0</v>
      </c>
      <c r="W878" s="3">
        <v>113.71040000000001</v>
      </c>
      <c r="X878" s="3">
        <v>57693.82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7115.3779999999997</v>
      </c>
      <c r="AK878" s="3">
        <v>11938.63</v>
      </c>
      <c r="AL878" s="3">
        <v>5625.1949999999997</v>
      </c>
      <c r="AM878" s="3">
        <v>67536.08</v>
      </c>
      <c r="AN878" s="1" t="s">
        <v>48</v>
      </c>
    </row>
    <row r="879" spans="1:40" x14ac:dyDescent="0.25">
      <c r="A879" s="2">
        <v>30372</v>
      </c>
      <c r="B879" s="3">
        <v>28992.29</v>
      </c>
      <c r="C879" s="3">
        <v>0</v>
      </c>
      <c r="D879" s="3">
        <v>0</v>
      </c>
      <c r="E879" s="3">
        <v>26210.74</v>
      </c>
      <c r="F879" s="3">
        <v>1.2</v>
      </c>
      <c r="G879" s="3">
        <v>-2781.5189999999998</v>
      </c>
      <c r="H879" s="3">
        <v>69010.13</v>
      </c>
      <c r="I879" s="3">
        <v>20295040</v>
      </c>
      <c r="J879" s="3">
        <v>0</v>
      </c>
      <c r="K879" s="3">
        <v>0</v>
      </c>
      <c r="L879" s="3">
        <v>2413346</v>
      </c>
      <c r="M879" s="3">
        <v>224075.8</v>
      </c>
      <c r="N879" s="3">
        <v>8638555</v>
      </c>
      <c r="O879" s="3">
        <v>155440600</v>
      </c>
      <c r="P879" s="3">
        <v>94.157730000000001</v>
      </c>
      <c r="Q879" s="3">
        <v>0</v>
      </c>
      <c r="R879" s="3">
        <v>0</v>
      </c>
      <c r="S879" s="3">
        <v>359271.8</v>
      </c>
      <c r="T879" s="3">
        <v>-719.67899999999997</v>
      </c>
      <c r="U879" s="3">
        <v>-475.34539999999998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7596.9219999999996</v>
      </c>
      <c r="AK879" s="3">
        <v>11946.59</v>
      </c>
      <c r="AL879" s="3">
        <v>5690.5280000000002</v>
      </c>
      <c r="AM879" s="3">
        <v>33766.35</v>
      </c>
      <c r="AN879" s="1" t="s">
        <v>48</v>
      </c>
    </row>
    <row r="880" spans="1:40" x14ac:dyDescent="0.25">
      <c r="A880" s="2">
        <v>30373</v>
      </c>
      <c r="B880" s="3">
        <v>23768.85</v>
      </c>
      <c r="C880" s="3">
        <v>0</v>
      </c>
      <c r="D880" s="3">
        <v>0</v>
      </c>
      <c r="E880" s="3">
        <v>20789.91</v>
      </c>
      <c r="F880" s="3">
        <v>0.9</v>
      </c>
      <c r="G880" s="3">
        <v>-2978.973</v>
      </c>
      <c r="H880" s="3">
        <v>69010.13</v>
      </c>
      <c r="I880" s="3">
        <v>21195290</v>
      </c>
      <c r="J880" s="3">
        <v>0</v>
      </c>
      <c r="K880" s="3">
        <v>0</v>
      </c>
      <c r="L880" s="3">
        <v>2413346</v>
      </c>
      <c r="M880" s="3">
        <v>208096.9</v>
      </c>
      <c r="N880" s="3">
        <v>8640041</v>
      </c>
      <c r="O880" s="3">
        <v>155430100</v>
      </c>
      <c r="P880" s="3">
        <v>94.204120000000003</v>
      </c>
      <c r="Q880" s="3">
        <v>0</v>
      </c>
      <c r="R880" s="3">
        <v>0</v>
      </c>
      <c r="S880" s="3">
        <v>912588.6</v>
      </c>
      <c r="T880" s="3">
        <v>-719.64189999999996</v>
      </c>
      <c r="U880" s="3">
        <v>-474.94139999999999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7107.241</v>
      </c>
      <c r="AK880" s="3">
        <v>11917.27</v>
      </c>
      <c r="AL880" s="3">
        <v>5621.268</v>
      </c>
      <c r="AM880" s="3">
        <v>0</v>
      </c>
      <c r="AN880" s="1" t="s">
        <v>48</v>
      </c>
    </row>
    <row r="881" spans="1:40" x14ac:dyDescent="0.25">
      <c r="A881" s="2">
        <v>30374</v>
      </c>
      <c r="B881" s="3">
        <v>21965.439999999999</v>
      </c>
      <c r="C881" s="3">
        <v>0</v>
      </c>
      <c r="D881" s="3">
        <v>0</v>
      </c>
      <c r="E881" s="3">
        <v>18967.02</v>
      </c>
      <c r="F881" s="3">
        <v>0.9</v>
      </c>
      <c r="G881" s="3">
        <v>-2998.4670000000001</v>
      </c>
      <c r="H881" s="3">
        <v>69010.13</v>
      </c>
      <c r="I881" s="3">
        <v>21774130</v>
      </c>
      <c r="J881" s="3">
        <v>0</v>
      </c>
      <c r="K881" s="3">
        <v>0</v>
      </c>
      <c r="L881" s="3">
        <v>2413346</v>
      </c>
      <c r="M881" s="3">
        <v>194195.9</v>
      </c>
      <c r="N881" s="3">
        <v>8641299</v>
      </c>
      <c r="O881" s="3">
        <v>155419600</v>
      </c>
      <c r="P881" s="3">
        <v>94.246359999999996</v>
      </c>
      <c r="Q881" s="3">
        <v>0</v>
      </c>
      <c r="R881" s="3">
        <v>0</v>
      </c>
      <c r="S881" s="3">
        <v>590968.6</v>
      </c>
      <c r="T881" s="3">
        <v>-719.56970000000001</v>
      </c>
      <c r="U881" s="3">
        <v>-474.54809999999998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6836.7209999999995</v>
      </c>
      <c r="AK881" s="3">
        <v>11902</v>
      </c>
      <c r="AL881" s="3">
        <v>5579.47</v>
      </c>
      <c r="AM881" s="3">
        <v>0</v>
      </c>
      <c r="AN881" s="1" t="s">
        <v>48</v>
      </c>
    </row>
    <row r="882" spans="1:40" x14ac:dyDescent="0.25">
      <c r="A882" s="2">
        <v>30375</v>
      </c>
      <c r="B882" s="3">
        <v>20511.41</v>
      </c>
      <c r="C882" s="3">
        <v>0</v>
      </c>
      <c r="D882" s="3">
        <v>0</v>
      </c>
      <c r="E882" s="3">
        <v>17542.490000000002</v>
      </c>
      <c r="F882" s="3">
        <v>1.2</v>
      </c>
      <c r="G882" s="3">
        <v>-2968.9430000000002</v>
      </c>
      <c r="H882" s="3">
        <v>69010.13</v>
      </c>
      <c r="I882" s="3">
        <v>22476800</v>
      </c>
      <c r="J882" s="3">
        <v>0</v>
      </c>
      <c r="K882" s="3">
        <v>0</v>
      </c>
      <c r="L882" s="3">
        <v>2413346</v>
      </c>
      <c r="M882" s="3">
        <v>182231</v>
      </c>
      <c r="N882" s="3">
        <v>8642108</v>
      </c>
      <c r="O882" s="3">
        <v>155408600</v>
      </c>
      <c r="P882" s="3">
        <v>94.276039999999995</v>
      </c>
      <c r="Q882" s="3">
        <v>0</v>
      </c>
      <c r="R882" s="3">
        <v>0</v>
      </c>
      <c r="S882" s="3">
        <v>717325.7</v>
      </c>
      <c r="T882" s="3">
        <v>-719.46209999999996</v>
      </c>
      <c r="U882" s="3">
        <v>-926.43589999999995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6303.8620000000001</v>
      </c>
      <c r="AK882" s="3">
        <v>11880.64</v>
      </c>
      <c r="AL882" s="3">
        <v>5496.0910000000003</v>
      </c>
      <c r="AM882" s="3">
        <v>0</v>
      </c>
      <c r="AN882" s="1" t="s">
        <v>51</v>
      </c>
    </row>
    <row r="883" spans="1:40" x14ac:dyDescent="0.25">
      <c r="A883" s="2">
        <v>30376</v>
      </c>
      <c r="B883" s="3">
        <v>19361.400000000001</v>
      </c>
      <c r="C883" s="3">
        <v>0</v>
      </c>
      <c r="D883" s="3">
        <v>0</v>
      </c>
      <c r="E883" s="3">
        <v>16417.93</v>
      </c>
      <c r="F883" s="3">
        <v>1.2</v>
      </c>
      <c r="G883" s="3">
        <v>-2943.498</v>
      </c>
      <c r="H883" s="3">
        <v>69010.13</v>
      </c>
      <c r="I883" s="3">
        <v>23233010</v>
      </c>
      <c r="J883" s="3">
        <v>0</v>
      </c>
      <c r="K883" s="3">
        <v>0</v>
      </c>
      <c r="L883" s="3">
        <v>2413346</v>
      </c>
      <c r="M883" s="3">
        <v>171697.7</v>
      </c>
      <c r="N883" s="3">
        <v>8642619</v>
      </c>
      <c r="O883" s="3">
        <v>155397700</v>
      </c>
      <c r="P883" s="3">
        <v>94.301940000000002</v>
      </c>
      <c r="Q883" s="3">
        <v>0</v>
      </c>
      <c r="R883" s="3">
        <v>0</v>
      </c>
      <c r="S883" s="3">
        <v>772627</v>
      </c>
      <c r="T883" s="3">
        <v>-719.29639999999995</v>
      </c>
      <c r="U883" s="3">
        <v>-908.90940000000001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5981.2749999999996</v>
      </c>
      <c r="AK883" s="3">
        <v>11865.03</v>
      </c>
      <c r="AL883" s="3">
        <v>5470.0550000000003</v>
      </c>
      <c r="AM883" s="3">
        <v>0</v>
      </c>
      <c r="AN883" s="1" t="s">
        <v>48</v>
      </c>
    </row>
    <row r="884" spans="1:40" x14ac:dyDescent="0.25">
      <c r="A884" s="2">
        <v>30377</v>
      </c>
      <c r="B884" s="3">
        <v>18440.080000000002</v>
      </c>
      <c r="C884" s="3">
        <v>0</v>
      </c>
      <c r="D884" s="3">
        <v>0</v>
      </c>
      <c r="E884" s="3">
        <v>15520.11</v>
      </c>
      <c r="F884" s="3">
        <v>1.2</v>
      </c>
      <c r="G884" s="3">
        <v>-2919.989</v>
      </c>
      <c r="H884" s="3">
        <v>69010.13</v>
      </c>
      <c r="I884" s="3">
        <v>23690270</v>
      </c>
      <c r="J884" s="3">
        <v>0</v>
      </c>
      <c r="K884" s="3">
        <v>0</v>
      </c>
      <c r="L884" s="3">
        <v>2413346</v>
      </c>
      <c r="M884" s="3">
        <v>162319.1</v>
      </c>
      <c r="N884" s="3">
        <v>8642917</v>
      </c>
      <c r="O884" s="3">
        <v>155386700</v>
      </c>
      <c r="P884" s="3">
        <v>94.324929999999995</v>
      </c>
      <c r="Q884" s="3">
        <v>0</v>
      </c>
      <c r="R884" s="3">
        <v>0</v>
      </c>
      <c r="S884" s="3">
        <v>474170.1</v>
      </c>
      <c r="T884" s="3">
        <v>-719.14469999999994</v>
      </c>
      <c r="U884" s="3">
        <v>-903.91340000000002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5710.4189999999999</v>
      </c>
      <c r="AK884" s="3">
        <v>11851.12</v>
      </c>
      <c r="AL884" s="3">
        <v>5412.8980000000001</v>
      </c>
      <c r="AM884" s="3">
        <v>0</v>
      </c>
      <c r="AN884" s="1" t="s">
        <v>48</v>
      </c>
    </row>
    <row r="885" spans="1:40" x14ac:dyDescent="0.25">
      <c r="A885" s="2">
        <v>30378</v>
      </c>
      <c r="B885" s="3">
        <v>17684.79</v>
      </c>
      <c r="C885" s="3">
        <v>0</v>
      </c>
      <c r="D885" s="3">
        <v>0</v>
      </c>
      <c r="E885" s="3">
        <v>14788.42</v>
      </c>
      <c r="F885" s="3">
        <v>1.2</v>
      </c>
      <c r="G885" s="3">
        <v>-2896.3919999999998</v>
      </c>
      <c r="H885" s="3">
        <v>69010.13</v>
      </c>
      <c r="I885" s="3">
        <v>23860270</v>
      </c>
      <c r="J885" s="3">
        <v>0</v>
      </c>
      <c r="K885" s="3">
        <v>0</v>
      </c>
      <c r="L885" s="3">
        <v>2413346</v>
      </c>
      <c r="M885" s="3">
        <v>154142.39999999999</v>
      </c>
      <c r="N885" s="3">
        <v>8642805</v>
      </c>
      <c r="O885" s="3">
        <v>155375700</v>
      </c>
      <c r="P885" s="3">
        <v>94.345500000000001</v>
      </c>
      <c r="Q885" s="3">
        <v>0</v>
      </c>
      <c r="R885" s="3">
        <v>0</v>
      </c>
      <c r="S885" s="3">
        <v>187935</v>
      </c>
      <c r="T885" s="3">
        <v>-719.00909999999999</v>
      </c>
      <c r="U885" s="3">
        <v>-900.48530000000005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5226.8630000000003</v>
      </c>
      <c r="AK885" s="3">
        <v>11837.85</v>
      </c>
      <c r="AL885" s="3">
        <v>5339.36</v>
      </c>
      <c r="AM885" s="3">
        <v>0</v>
      </c>
      <c r="AN885" s="1" t="s">
        <v>48</v>
      </c>
    </row>
    <row r="886" spans="1:40" x14ac:dyDescent="0.25">
      <c r="A886" s="2">
        <v>30379</v>
      </c>
      <c r="B886" s="3">
        <v>17084.8</v>
      </c>
      <c r="C886" s="3">
        <v>0</v>
      </c>
      <c r="D886" s="3">
        <v>0</v>
      </c>
      <c r="E886" s="3">
        <v>14211.02</v>
      </c>
      <c r="F886" s="3">
        <v>1.2</v>
      </c>
      <c r="G886" s="3">
        <v>-2873.788</v>
      </c>
      <c r="H886" s="3">
        <v>69010.13</v>
      </c>
      <c r="I886" s="3">
        <v>24015400</v>
      </c>
      <c r="J886" s="3">
        <v>0</v>
      </c>
      <c r="K886" s="3">
        <v>0</v>
      </c>
      <c r="L886" s="3">
        <v>2413346</v>
      </c>
      <c r="M886" s="3">
        <v>146746.1</v>
      </c>
      <c r="N886" s="3">
        <v>8642629</v>
      </c>
      <c r="O886" s="3">
        <v>155364600</v>
      </c>
      <c r="P886" s="3">
        <v>94.354349999999997</v>
      </c>
      <c r="Q886" s="3">
        <v>0</v>
      </c>
      <c r="R886" s="3">
        <v>0</v>
      </c>
      <c r="S886" s="3">
        <v>172062.3</v>
      </c>
      <c r="T886" s="3">
        <v>-718.89030000000002</v>
      </c>
      <c r="U886" s="3">
        <v>-897.41579999999999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5089.7060000000001</v>
      </c>
      <c r="AK886" s="3">
        <v>11825.23</v>
      </c>
      <c r="AL886" s="3">
        <v>5266.8770000000004</v>
      </c>
      <c r="AM886" s="3">
        <v>78.696600000000004</v>
      </c>
      <c r="AN886" s="1" t="s">
        <v>48</v>
      </c>
    </row>
    <row r="887" spans="1:40" x14ac:dyDescent="0.25">
      <c r="A887" s="2">
        <v>30380</v>
      </c>
      <c r="B887" s="3">
        <v>17087.62</v>
      </c>
      <c r="C887" s="3">
        <v>0</v>
      </c>
      <c r="D887" s="3">
        <v>0</v>
      </c>
      <c r="E887" s="3">
        <v>14233.57</v>
      </c>
      <c r="F887" s="3">
        <v>1.2</v>
      </c>
      <c r="G887" s="3">
        <v>-2853.982</v>
      </c>
      <c r="H887" s="3">
        <v>69010.13</v>
      </c>
      <c r="I887" s="3">
        <v>24087690</v>
      </c>
      <c r="J887" s="3">
        <v>0</v>
      </c>
      <c r="K887" s="3">
        <v>0</v>
      </c>
      <c r="L887" s="3">
        <v>2413346</v>
      </c>
      <c r="M887" s="3">
        <v>141862.70000000001</v>
      </c>
      <c r="N887" s="3">
        <v>8642143</v>
      </c>
      <c r="O887" s="3">
        <v>155353500</v>
      </c>
      <c r="P887" s="3">
        <v>94.281170000000003</v>
      </c>
      <c r="Q887" s="3">
        <v>0</v>
      </c>
      <c r="R887" s="3">
        <v>0</v>
      </c>
      <c r="S887" s="3">
        <v>92842.02</v>
      </c>
      <c r="T887" s="3">
        <v>-718.81349999999998</v>
      </c>
      <c r="U887" s="3">
        <v>-894.51790000000005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4732.8770000000004</v>
      </c>
      <c r="AK887" s="3">
        <v>11815.12</v>
      </c>
      <c r="AL887" s="3">
        <v>5219.2129999999997</v>
      </c>
      <c r="AM887" s="3">
        <v>2267.2739999999999</v>
      </c>
      <c r="AN887" s="1" t="s">
        <v>48</v>
      </c>
    </row>
    <row r="888" spans="1:40" x14ac:dyDescent="0.25">
      <c r="A888" s="2">
        <v>30381</v>
      </c>
      <c r="B888" s="3">
        <v>17501.439999999999</v>
      </c>
      <c r="C888" s="3">
        <v>0</v>
      </c>
      <c r="D888" s="3">
        <v>0</v>
      </c>
      <c r="E888" s="3">
        <v>14623.7</v>
      </c>
      <c r="F888" s="3">
        <v>1.2</v>
      </c>
      <c r="G888" s="3">
        <v>-2877.7220000000002</v>
      </c>
      <c r="H888" s="3">
        <v>69010.13</v>
      </c>
      <c r="I888" s="3">
        <v>24160890</v>
      </c>
      <c r="J888" s="3">
        <v>0</v>
      </c>
      <c r="K888" s="3">
        <v>0</v>
      </c>
      <c r="L888" s="3">
        <v>2413346</v>
      </c>
      <c r="M888" s="3">
        <v>139861.79999999999</v>
      </c>
      <c r="N888" s="3">
        <v>8641553</v>
      </c>
      <c r="O888" s="3">
        <v>155343000</v>
      </c>
      <c r="P888" s="3">
        <v>94.266440000000003</v>
      </c>
      <c r="Q888" s="3">
        <v>0</v>
      </c>
      <c r="R888" s="3">
        <v>0</v>
      </c>
      <c r="S888" s="3">
        <v>96022.65</v>
      </c>
      <c r="T888" s="3">
        <v>-718.77909999999997</v>
      </c>
      <c r="U888" s="3">
        <v>-425.12180000000001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4665.4870000000001</v>
      </c>
      <c r="AK888" s="3">
        <v>11812.6</v>
      </c>
      <c r="AL888" s="3">
        <v>5255.3739999999998</v>
      </c>
      <c r="AM888" s="3">
        <v>5474.9480000000003</v>
      </c>
      <c r="AN888" s="1" t="s">
        <v>50</v>
      </c>
    </row>
    <row r="889" spans="1:40" x14ac:dyDescent="0.25">
      <c r="A889" s="2">
        <v>30382</v>
      </c>
      <c r="B889" s="3">
        <v>21165.599999999999</v>
      </c>
      <c r="C889" s="3">
        <v>0</v>
      </c>
      <c r="D889" s="3">
        <v>0</v>
      </c>
      <c r="E889" s="3">
        <v>18344.23</v>
      </c>
      <c r="F889" s="3">
        <v>1.2</v>
      </c>
      <c r="G889" s="3">
        <v>-2821.3220000000001</v>
      </c>
      <c r="H889" s="3">
        <v>69010.13</v>
      </c>
      <c r="I889" s="3">
        <v>24253530</v>
      </c>
      <c r="J889" s="3">
        <v>0</v>
      </c>
      <c r="K889" s="3">
        <v>0</v>
      </c>
      <c r="L889" s="3">
        <v>2413346</v>
      </c>
      <c r="M889" s="3">
        <v>155331.20000000001</v>
      </c>
      <c r="N889" s="3">
        <v>8641330</v>
      </c>
      <c r="O889" s="3">
        <v>155332500</v>
      </c>
      <c r="P889" s="3">
        <v>94.217129999999997</v>
      </c>
      <c r="Q889" s="3">
        <v>0</v>
      </c>
      <c r="R889" s="3">
        <v>0</v>
      </c>
      <c r="S889" s="3">
        <v>139937.9</v>
      </c>
      <c r="T889" s="3">
        <v>-718.93460000000005</v>
      </c>
      <c r="U889" s="3">
        <v>-423.86849999999998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5142.5940000000001</v>
      </c>
      <c r="AK889" s="3">
        <v>11838.66</v>
      </c>
      <c r="AL889" s="3">
        <v>5366.16</v>
      </c>
      <c r="AM889" s="3">
        <v>27116.720000000001</v>
      </c>
      <c r="AN889" s="1" t="s">
        <v>48</v>
      </c>
    </row>
    <row r="890" spans="1:40" x14ac:dyDescent="0.25">
      <c r="A890" s="2">
        <v>30383</v>
      </c>
      <c r="B890" s="3">
        <v>21213.73</v>
      </c>
      <c r="C890" s="3">
        <v>0</v>
      </c>
      <c r="D890" s="3">
        <v>0</v>
      </c>
      <c r="E890" s="3">
        <v>18344.28</v>
      </c>
      <c r="F890" s="3">
        <v>1.2</v>
      </c>
      <c r="G890" s="3">
        <v>-2869.4090000000001</v>
      </c>
      <c r="H890" s="3">
        <v>50136.33</v>
      </c>
      <c r="I890" s="3">
        <v>24243070</v>
      </c>
      <c r="J890" s="3">
        <v>0</v>
      </c>
      <c r="K890" s="3">
        <v>0</v>
      </c>
      <c r="L890" s="3">
        <v>2413346</v>
      </c>
      <c r="M890" s="3">
        <v>164197.20000000001</v>
      </c>
      <c r="N890" s="3">
        <v>8641332</v>
      </c>
      <c r="O890" s="3">
        <v>155322100</v>
      </c>
      <c r="P890" s="3">
        <v>94.186980000000005</v>
      </c>
      <c r="Q890" s="3">
        <v>0</v>
      </c>
      <c r="R890" s="3">
        <v>0</v>
      </c>
      <c r="S890" s="3">
        <v>16196.85</v>
      </c>
      <c r="T890" s="3">
        <v>-719.02850000000001</v>
      </c>
      <c r="U890" s="3">
        <v>-422.05720000000002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5390.4639999999999</v>
      </c>
      <c r="AK890" s="3">
        <v>11844.37</v>
      </c>
      <c r="AL890" s="3">
        <v>5389.5780000000004</v>
      </c>
      <c r="AM890" s="3">
        <v>20755.509999999998</v>
      </c>
      <c r="AN890" s="1" t="s">
        <v>48</v>
      </c>
    </row>
    <row r="891" spans="1:40" x14ac:dyDescent="0.25">
      <c r="A891" s="2">
        <v>30384</v>
      </c>
      <c r="B891" s="3">
        <v>27786.3</v>
      </c>
      <c r="C891" s="3">
        <v>0</v>
      </c>
      <c r="D891" s="3">
        <v>0</v>
      </c>
      <c r="E891" s="3">
        <v>25080.53</v>
      </c>
      <c r="F891" s="3">
        <v>1.2</v>
      </c>
      <c r="G891" s="3">
        <v>-2705.67</v>
      </c>
      <c r="H891" s="3">
        <v>8364.2289999999994</v>
      </c>
      <c r="I891" s="3">
        <v>24175880</v>
      </c>
      <c r="J891" s="3">
        <v>0</v>
      </c>
      <c r="K891" s="3">
        <v>0</v>
      </c>
      <c r="L891" s="3">
        <v>2413346</v>
      </c>
      <c r="M891" s="3">
        <v>200838.7</v>
      </c>
      <c r="N891" s="3">
        <v>8642682</v>
      </c>
      <c r="O891" s="3">
        <v>155311800</v>
      </c>
      <c r="P891" s="3">
        <v>94.092089999999999</v>
      </c>
      <c r="Q891" s="3">
        <v>0</v>
      </c>
      <c r="R891" s="3">
        <v>0</v>
      </c>
      <c r="S891" s="3">
        <v>0</v>
      </c>
      <c r="T891" s="3">
        <v>-719.44370000000004</v>
      </c>
      <c r="U891" s="3">
        <v>-420.11110000000002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6883.6729999999998</v>
      </c>
      <c r="AK891" s="3">
        <v>11899.64</v>
      </c>
      <c r="AL891" s="3">
        <v>5534.1970000000001</v>
      </c>
      <c r="AM891" s="3">
        <v>56705.279999999999</v>
      </c>
      <c r="AN891" s="1" t="s">
        <v>48</v>
      </c>
    </row>
    <row r="892" spans="1:40" x14ac:dyDescent="0.25">
      <c r="A892" s="2">
        <v>30385</v>
      </c>
      <c r="B892" s="3">
        <v>50300.19</v>
      </c>
      <c r="C892" s="3">
        <v>0</v>
      </c>
      <c r="D892" s="3">
        <v>0</v>
      </c>
      <c r="E892" s="3">
        <v>48067.75</v>
      </c>
      <c r="F892" s="3">
        <v>1.2</v>
      </c>
      <c r="G892" s="3">
        <v>-2232.1709999999998</v>
      </c>
      <c r="H892" s="3">
        <v>63171.360000000001</v>
      </c>
      <c r="I892" s="3">
        <v>24062410</v>
      </c>
      <c r="J892" s="3">
        <v>0</v>
      </c>
      <c r="K892" s="3">
        <v>0</v>
      </c>
      <c r="L892" s="3">
        <v>2413346</v>
      </c>
      <c r="M892" s="3">
        <v>299255.59999999998</v>
      </c>
      <c r="N892" s="3">
        <v>8646994</v>
      </c>
      <c r="O892" s="3">
        <v>155302400</v>
      </c>
      <c r="P892" s="3">
        <v>93.81635</v>
      </c>
      <c r="Q892" s="3">
        <v>0</v>
      </c>
      <c r="R892" s="3">
        <v>0</v>
      </c>
      <c r="S892" s="3">
        <v>129582.3</v>
      </c>
      <c r="T892" s="3">
        <v>-720.64580000000001</v>
      </c>
      <c r="U892" s="3">
        <v>-418.19189999999998</v>
      </c>
      <c r="V892" s="3">
        <v>0</v>
      </c>
      <c r="W892" s="3">
        <v>0</v>
      </c>
      <c r="X892" s="3">
        <v>43532.15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10280.59</v>
      </c>
      <c r="AK892" s="3">
        <v>12050.65</v>
      </c>
      <c r="AL892" s="3">
        <v>5968.9750000000004</v>
      </c>
      <c r="AM892" s="3">
        <v>144713</v>
      </c>
      <c r="AN892" s="1" t="s">
        <v>48</v>
      </c>
    </row>
    <row r="893" spans="1:40" x14ac:dyDescent="0.25">
      <c r="A893" s="2">
        <v>30386</v>
      </c>
      <c r="B893" s="3">
        <v>61503.53</v>
      </c>
      <c r="C893" s="3">
        <v>0</v>
      </c>
      <c r="D893" s="3">
        <v>0</v>
      </c>
      <c r="E893" s="3">
        <v>59195.65</v>
      </c>
      <c r="F893" s="3">
        <v>1.5</v>
      </c>
      <c r="G893" s="3">
        <v>-2307.6750000000002</v>
      </c>
      <c r="H893" s="3">
        <v>68720.56</v>
      </c>
      <c r="I893" s="3">
        <v>24010080</v>
      </c>
      <c r="J893" s="3">
        <v>0</v>
      </c>
      <c r="K893" s="3">
        <v>0</v>
      </c>
      <c r="L893" s="3">
        <v>2413346</v>
      </c>
      <c r="M893" s="3">
        <v>372784.7</v>
      </c>
      <c r="N893" s="3">
        <v>8653935</v>
      </c>
      <c r="O893" s="3">
        <v>155293100</v>
      </c>
      <c r="P893" s="3">
        <v>93.601039999999998</v>
      </c>
      <c r="Q893" s="3">
        <v>0</v>
      </c>
      <c r="R893" s="3">
        <v>0</v>
      </c>
      <c r="S893" s="3">
        <v>115249.8</v>
      </c>
      <c r="T893" s="3">
        <v>-721.74379999999996</v>
      </c>
      <c r="U893" s="3">
        <v>-416.3331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13192.59</v>
      </c>
      <c r="AK893" s="3">
        <v>12138.99</v>
      </c>
      <c r="AL893" s="3">
        <v>6251.5069999999996</v>
      </c>
      <c r="AM893" s="3">
        <v>133776.70000000001</v>
      </c>
      <c r="AN893" s="1" t="s">
        <v>48</v>
      </c>
    </row>
    <row r="894" spans="1:40" x14ac:dyDescent="0.25">
      <c r="A894" s="2">
        <v>30387</v>
      </c>
      <c r="B894" s="3">
        <v>82811.42</v>
      </c>
      <c r="C894" s="3">
        <v>0</v>
      </c>
      <c r="D894" s="3">
        <v>0</v>
      </c>
      <c r="E894" s="3">
        <v>80622.98</v>
      </c>
      <c r="F894" s="3">
        <v>1.8</v>
      </c>
      <c r="G894" s="3">
        <v>-2188.1790000000001</v>
      </c>
      <c r="H894" s="3">
        <v>69010.13</v>
      </c>
      <c r="I894" s="3">
        <v>24593920</v>
      </c>
      <c r="J894" s="3">
        <v>0</v>
      </c>
      <c r="K894" s="3">
        <v>0</v>
      </c>
      <c r="L894" s="3">
        <v>2411999</v>
      </c>
      <c r="M894" s="3">
        <v>443627.8</v>
      </c>
      <c r="N894" s="3">
        <v>8662712</v>
      </c>
      <c r="O894" s="3">
        <v>155284000</v>
      </c>
      <c r="P894" s="3">
        <v>93.337329999999994</v>
      </c>
      <c r="Q894" s="3">
        <v>0</v>
      </c>
      <c r="R894" s="3">
        <v>0</v>
      </c>
      <c r="S894" s="3">
        <v>758136.4</v>
      </c>
      <c r="T894" s="3">
        <v>-723.14369999999997</v>
      </c>
      <c r="U894" s="3">
        <v>-414.54899999999998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15332.8</v>
      </c>
      <c r="AK894" s="3">
        <v>12261.35</v>
      </c>
      <c r="AL894" s="3">
        <v>6556.74</v>
      </c>
      <c r="AM894" s="3">
        <v>154535.29999999999</v>
      </c>
      <c r="AN894" s="1" t="s">
        <v>48</v>
      </c>
    </row>
    <row r="895" spans="1:40" x14ac:dyDescent="0.25">
      <c r="A895" s="2">
        <v>30388</v>
      </c>
      <c r="B895" s="3">
        <v>68493.48</v>
      </c>
      <c r="C895" s="3">
        <v>0</v>
      </c>
      <c r="D895" s="3">
        <v>0</v>
      </c>
      <c r="E895" s="3">
        <v>65443.45</v>
      </c>
      <c r="F895" s="3">
        <v>1.2</v>
      </c>
      <c r="G895" s="3">
        <v>-3050.105</v>
      </c>
      <c r="H895" s="3">
        <v>69010.13</v>
      </c>
      <c r="I895" s="3">
        <v>25896520</v>
      </c>
      <c r="J895" s="3">
        <v>0</v>
      </c>
      <c r="K895" s="3">
        <v>0</v>
      </c>
      <c r="L895" s="3">
        <v>2397157</v>
      </c>
      <c r="M895" s="3">
        <v>423477.5</v>
      </c>
      <c r="N895" s="3">
        <v>8670996</v>
      </c>
      <c r="O895" s="3">
        <v>155274200</v>
      </c>
      <c r="P895" s="3">
        <v>93.406880000000001</v>
      </c>
      <c r="Q895" s="3">
        <v>0</v>
      </c>
      <c r="R895" s="3">
        <v>0</v>
      </c>
      <c r="S895" s="3">
        <v>1361693</v>
      </c>
      <c r="T895" s="3">
        <v>-723.50900000000001</v>
      </c>
      <c r="U895" s="3">
        <v>-412.82040000000001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14854.88</v>
      </c>
      <c r="AK895" s="3">
        <v>12209.35</v>
      </c>
      <c r="AL895" s="3">
        <v>6570.8630000000003</v>
      </c>
      <c r="AM895" s="3">
        <v>49283.58</v>
      </c>
      <c r="AN895" s="1" t="s">
        <v>48</v>
      </c>
    </row>
    <row r="896" spans="1:40" x14ac:dyDescent="0.25">
      <c r="A896" s="2">
        <v>30389</v>
      </c>
      <c r="B896" s="3">
        <v>44793.440000000002</v>
      </c>
      <c r="C896" s="3">
        <v>0</v>
      </c>
      <c r="D896" s="3">
        <v>0</v>
      </c>
      <c r="E896" s="3">
        <v>41301.75</v>
      </c>
      <c r="F896" s="3">
        <v>0.9</v>
      </c>
      <c r="G896" s="3">
        <v>-3491.89</v>
      </c>
      <c r="H896" s="3">
        <v>69010.13</v>
      </c>
      <c r="I896" s="3">
        <v>26515390</v>
      </c>
      <c r="J896" s="3">
        <v>0</v>
      </c>
      <c r="K896" s="3">
        <v>0</v>
      </c>
      <c r="L896" s="3">
        <v>2400039</v>
      </c>
      <c r="M896" s="3">
        <v>368369.7</v>
      </c>
      <c r="N896" s="3">
        <v>8677540</v>
      </c>
      <c r="O896" s="3">
        <v>155263900</v>
      </c>
      <c r="P896" s="3">
        <v>93.607320000000001</v>
      </c>
      <c r="Q896" s="3">
        <v>0</v>
      </c>
      <c r="R896" s="3">
        <v>0</v>
      </c>
      <c r="S896" s="3">
        <v>620850.1</v>
      </c>
      <c r="T896" s="3">
        <v>-722.87429999999995</v>
      </c>
      <c r="U896" s="3">
        <v>-411.15109999999999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12944.41</v>
      </c>
      <c r="AK896" s="3">
        <v>12117.02</v>
      </c>
      <c r="AL896" s="3">
        <v>6401.0119999999997</v>
      </c>
      <c r="AM896" s="3">
        <v>0</v>
      </c>
      <c r="AN896" s="1" t="s">
        <v>51</v>
      </c>
    </row>
    <row r="897" spans="1:40" x14ac:dyDescent="0.25">
      <c r="A897" s="2">
        <v>30390</v>
      </c>
      <c r="B897" s="3">
        <v>37472.32</v>
      </c>
      <c r="C897" s="3">
        <v>0</v>
      </c>
      <c r="D897" s="3">
        <v>0</v>
      </c>
      <c r="E897" s="3">
        <v>34006.85</v>
      </c>
      <c r="F897" s="3">
        <v>0.9</v>
      </c>
      <c r="G897" s="3">
        <v>-3465.6060000000002</v>
      </c>
      <c r="H897" s="3">
        <v>68907.350000000006</v>
      </c>
      <c r="I897" s="3">
        <v>26585880</v>
      </c>
      <c r="J897" s="3">
        <v>0</v>
      </c>
      <c r="K897" s="3">
        <v>0</v>
      </c>
      <c r="L897" s="3">
        <v>2399956</v>
      </c>
      <c r="M897" s="3">
        <v>325215.7</v>
      </c>
      <c r="N897" s="3">
        <v>8682468</v>
      </c>
      <c r="O897" s="3">
        <v>155253500</v>
      </c>
      <c r="P897" s="3">
        <v>93.75076</v>
      </c>
      <c r="Q897" s="3">
        <v>0</v>
      </c>
      <c r="R897" s="3">
        <v>0</v>
      </c>
      <c r="S897" s="3">
        <v>72443.14</v>
      </c>
      <c r="T897" s="3">
        <v>-722.20169999999996</v>
      </c>
      <c r="U897" s="3">
        <v>-409.5471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11240.59</v>
      </c>
      <c r="AK897" s="3">
        <v>12070.42</v>
      </c>
      <c r="AL897" s="3">
        <v>6311.7790000000005</v>
      </c>
      <c r="AM897" s="3">
        <v>0</v>
      </c>
      <c r="AN897" s="1" t="s">
        <v>51</v>
      </c>
    </row>
    <row r="898" spans="1:40" x14ac:dyDescent="0.25">
      <c r="A898" s="2">
        <v>30391</v>
      </c>
      <c r="B898" s="3">
        <v>31919.49</v>
      </c>
      <c r="C898" s="3">
        <v>0</v>
      </c>
      <c r="D898" s="3">
        <v>0</v>
      </c>
      <c r="E898" s="3">
        <v>28484.62</v>
      </c>
      <c r="F898" s="3">
        <v>0.9</v>
      </c>
      <c r="G898" s="3">
        <v>-3434.99</v>
      </c>
      <c r="H898" s="3">
        <v>53370.11</v>
      </c>
      <c r="I898" s="3">
        <v>26602740</v>
      </c>
      <c r="J898" s="3">
        <v>0</v>
      </c>
      <c r="K898" s="3">
        <v>0</v>
      </c>
      <c r="L898" s="3">
        <v>2407245</v>
      </c>
      <c r="M898" s="3">
        <v>288860.2</v>
      </c>
      <c r="N898" s="3">
        <v>8686846</v>
      </c>
      <c r="O898" s="3">
        <v>155243100</v>
      </c>
      <c r="P898" s="3">
        <v>93.866280000000003</v>
      </c>
      <c r="Q898" s="3">
        <v>0</v>
      </c>
      <c r="R898" s="3">
        <v>0</v>
      </c>
      <c r="S898" s="3">
        <v>17514.72</v>
      </c>
      <c r="T898" s="3">
        <v>-721.54489999999998</v>
      </c>
      <c r="U898" s="3">
        <v>-408.00549999999998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10617.23</v>
      </c>
      <c r="AK898" s="3">
        <v>12027.82</v>
      </c>
      <c r="AL898" s="3">
        <v>6239.308</v>
      </c>
      <c r="AM898" s="3">
        <v>0</v>
      </c>
      <c r="AN898" s="1" t="s">
        <v>51</v>
      </c>
    </row>
    <row r="899" spans="1:40" x14ac:dyDescent="0.25">
      <c r="A899" s="2">
        <v>30392</v>
      </c>
      <c r="B899" s="3">
        <v>28730.17</v>
      </c>
      <c r="C899" s="3">
        <v>0</v>
      </c>
      <c r="D899" s="3">
        <v>0</v>
      </c>
      <c r="E899" s="3">
        <v>25361.58</v>
      </c>
      <c r="F899" s="3">
        <v>0.9</v>
      </c>
      <c r="G899" s="3">
        <v>-3368.6149999999998</v>
      </c>
      <c r="H899" s="3">
        <v>69010.13</v>
      </c>
      <c r="I899" s="3">
        <v>26697430</v>
      </c>
      <c r="J899" s="3">
        <v>0</v>
      </c>
      <c r="K899" s="3">
        <v>0</v>
      </c>
      <c r="L899" s="3">
        <v>2393857</v>
      </c>
      <c r="M899" s="3">
        <v>262924.40000000002</v>
      </c>
      <c r="N899" s="3">
        <v>8690482</v>
      </c>
      <c r="O899" s="3">
        <v>155232800</v>
      </c>
      <c r="P899" s="3">
        <v>93.87997</v>
      </c>
      <c r="Q899" s="3">
        <v>0</v>
      </c>
      <c r="R899" s="3">
        <v>0</v>
      </c>
      <c r="S899" s="3">
        <v>111039</v>
      </c>
      <c r="T899" s="3">
        <v>-721.02480000000003</v>
      </c>
      <c r="U899" s="3">
        <v>-406.52379999999999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9795.848</v>
      </c>
      <c r="AK899" s="3">
        <v>11997.09</v>
      </c>
      <c r="AL899" s="3">
        <v>6160.1360000000004</v>
      </c>
      <c r="AM899" s="3">
        <v>0</v>
      </c>
      <c r="AN899" s="1" t="s">
        <v>51</v>
      </c>
    </row>
    <row r="900" spans="1:40" x14ac:dyDescent="0.25">
      <c r="A900" s="2">
        <v>30393</v>
      </c>
      <c r="B900" s="3">
        <v>24859.26</v>
      </c>
      <c r="C900" s="3">
        <v>0</v>
      </c>
      <c r="D900" s="3">
        <v>0</v>
      </c>
      <c r="E900" s="3">
        <v>21484.59</v>
      </c>
      <c r="F900" s="3">
        <v>0.9</v>
      </c>
      <c r="G900" s="3">
        <v>-3374.7049999999999</v>
      </c>
      <c r="H900" s="3">
        <v>69010.13</v>
      </c>
      <c r="I900" s="3">
        <v>26764930</v>
      </c>
      <c r="J900" s="3">
        <v>0</v>
      </c>
      <c r="K900" s="3">
        <v>0</v>
      </c>
      <c r="L900" s="3">
        <v>2388064</v>
      </c>
      <c r="M900" s="3">
        <v>233702.3</v>
      </c>
      <c r="N900" s="3">
        <v>8693085</v>
      </c>
      <c r="O900" s="3">
        <v>155222500</v>
      </c>
      <c r="P900" s="3">
        <v>93.913200000000003</v>
      </c>
      <c r="Q900" s="3">
        <v>0</v>
      </c>
      <c r="R900" s="3">
        <v>0</v>
      </c>
      <c r="S900" s="3">
        <v>67986.5</v>
      </c>
      <c r="T900" s="3">
        <v>-720.53369999999995</v>
      </c>
      <c r="U900" s="3">
        <v>-405.09859999999998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8708.3040000000001</v>
      </c>
      <c r="AK900" s="3">
        <v>11957.28</v>
      </c>
      <c r="AL900" s="3">
        <v>6104.9660000000003</v>
      </c>
      <c r="AM900" s="3">
        <v>0</v>
      </c>
      <c r="AN900" s="1" t="s">
        <v>51</v>
      </c>
    </row>
    <row r="901" spans="1:40" x14ac:dyDescent="0.25">
      <c r="A901" s="2">
        <v>30394</v>
      </c>
      <c r="B901" s="3">
        <v>22168.66</v>
      </c>
      <c r="C901" s="3">
        <v>0</v>
      </c>
      <c r="D901" s="3">
        <v>0</v>
      </c>
      <c r="E901" s="3">
        <v>18824.400000000001</v>
      </c>
      <c r="F901" s="3">
        <v>0.9</v>
      </c>
      <c r="G901" s="3">
        <v>-3344.3240000000001</v>
      </c>
      <c r="H901" s="3">
        <v>53662</v>
      </c>
      <c r="I901" s="3">
        <v>26764930</v>
      </c>
      <c r="J901" s="3">
        <v>0</v>
      </c>
      <c r="K901" s="3">
        <v>0</v>
      </c>
      <c r="L901" s="3">
        <v>2399882</v>
      </c>
      <c r="M901" s="3">
        <v>207258.7</v>
      </c>
      <c r="N901" s="3">
        <v>8694647</v>
      </c>
      <c r="O901" s="3">
        <v>155212100</v>
      </c>
      <c r="P901" s="3">
        <v>93.970609999999994</v>
      </c>
      <c r="Q901" s="3">
        <v>0</v>
      </c>
      <c r="R901" s="3">
        <v>0</v>
      </c>
      <c r="S901" s="3">
        <v>0</v>
      </c>
      <c r="T901" s="3">
        <v>-720.11419999999998</v>
      </c>
      <c r="U901" s="3">
        <v>-403.7278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7577.634</v>
      </c>
      <c r="AK901" s="3">
        <v>11922.46</v>
      </c>
      <c r="AL901" s="3">
        <v>6015.6980000000003</v>
      </c>
      <c r="AM901" s="3">
        <v>0</v>
      </c>
      <c r="AN901" s="1" t="s">
        <v>51</v>
      </c>
    </row>
    <row r="902" spans="1:40" x14ac:dyDescent="0.25">
      <c r="A902" s="2">
        <v>30395</v>
      </c>
      <c r="B902" s="3">
        <v>20920.12</v>
      </c>
      <c r="C902" s="3">
        <v>0</v>
      </c>
      <c r="D902" s="3">
        <v>0</v>
      </c>
      <c r="E902" s="3">
        <v>17645.02</v>
      </c>
      <c r="F902" s="3">
        <v>0.9</v>
      </c>
      <c r="G902" s="3">
        <v>-3275.1390000000001</v>
      </c>
      <c r="H902" s="3">
        <v>69010.13</v>
      </c>
      <c r="I902" s="3">
        <v>26887550</v>
      </c>
      <c r="J902" s="3">
        <v>0</v>
      </c>
      <c r="K902" s="3">
        <v>0</v>
      </c>
      <c r="L902" s="3">
        <v>2384475</v>
      </c>
      <c r="M902" s="3">
        <v>190977.8</v>
      </c>
      <c r="N902" s="3">
        <v>8695820</v>
      </c>
      <c r="O902" s="3">
        <v>155201700</v>
      </c>
      <c r="P902" s="3">
        <v>94.013120000000001</v>
      </c>
      <c r="Q902" s="3">
        <v>0</v>
      </c>
      <c r="R902" s="3">
        <v>0</v>
      </c>
      <c r="S902" s="3">
        <v>138341.4</v>
      </c>
      <c r="T902" s="3">
        <v>-719.78470000000004</v>
      </c>
      <c r="U902" s="3">
        <v>-402.4092</v>
      </c>
      <c r="V902" s="3">
        <v>0</v>
      </c>
      <c r="W902" s="3">
        <v>0</v>
      </c>
      <c r="X902" s="3">
        <v>370.99790000000002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7113.6009999999997</v>
      </c>
      <c r="AK902" s="3">
        <v>11900.38</v>
      </c>
      <c r="AL902" s="3">
        <v>5940.241</v>
      </c>
      <c r="AM902" s="3">
        <v>0</v>
      </c>
      <c r="AN902" s="1" t="s">
        <v>51</v>
      </c>
    </row>
    <row r="903" spans="1:40" x14ac:dyDescent="0.25">
      <c r="A903" s="2">
        <v>30396</v>
      </c>
      <c r="B903" s="3">
        <v>18857.12</v>
      </c>
      <c r="C903" s="3">
        <v>0</v>
      </c>
      <c r="D903" s="3">
        <v>0</v>
      </c>
      <c r="E903" s="3">
        <v>15599.14</v>
      </c>
      <c r="F903" s="3">
        <v>0.9</v>
      </c>
      <c r="G903" s="3">
        <v>-3258.0419999999999</v>
      </c>
      <c r="H903" s="3">
        <v>69010.13</v>
      </c>
      <c r="I903" s="3">
        <v>27071160</v>
      </c>
      <c r="J903" s="3">
        <v>0</v>
      </c>
      <c r="K903" s="3">
        <v>0</v>
      </c>
      <c r="L903" s="3">
        <v>2373131</v>
      </c>
      <c r="M903" s="3">
        <v>170180.4</v>
      </c>
      <c r="N903" s="3">
        <v>8696396</v>
      </c>
      <c r="O903" s="3">
        <v>155190900</v>
      </c>
      <c r="P903" s="3">
        <v>94.075680000000006</v>
      </c>
      <c r="Q903" s="3">
        <v>0</v>
      </c>
      <c r="R903" s="3">
        <v>0</v>
      </c>
      <c r="S903" s="3">
        <v>184097.9</v>
      </c>
      <c r="T903" s="3">
        <v>-719.59270000000004</v>
      </c>
      <c r="U903" s="3">
        <v>-843.59559999999999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6415.7960000000003</v>
      </c>
      <c r="AK903" s="3">
        <v>11862.15</v>
      </c>
      <c r="AL903" s="3">
        <v>5839.0640000000003</v>
      </c>
      <c r="AM903" s="3">
        <v>0</v>
      </c>
      <c r="AN903" s="1" t="s">
        <v>48</v>
      </c>
    </row>
    <row r="904" spans="1:40" x14ac:dyDescent="0.25">
      <c r="A904" s="2">
        <v>30397</v>
      </c>
      <c r="B904" s="3">
        <v>17295.89</v>
      </c>
      <c r="C904" s="3">
        <v>0</v>
      </c>
      <c r="D904" s="3">
        <v>0</v>
      </c>
      <c r="E904" s="3">
        <v>14071.32</v>
      </c>
      <c r="F904" s="3">
        <v>0.9</v>
      </c>
      <c r="G904" s="3">
        <v>-3224.6529999999998</v>
      </c>
      <c r="H904" s="3">
        <v>69010.13</v>
      </c>
      <c r="I904" s="3">
        <v>27451160</v>
      </c>
      <c r="J904" s="3">
        <v>0</v>
      </c>
      <c r="K904" s="3">
        <v>0</v>
      </c>
      <c r="L904" s="3">
        <v>2364777</v>
      </c>
      <c r="M904" s="3">
        <v>149126.79999999999</v>
      </c>
      <c r="N904" s="3">
        <v>8696068</v>
      </c>
      <c r="O904" s="3">
        <v>155180000</v>
      </c>
      <c r="P904" s="3">
        <v>94.158810000000003</v>
      </c>
      <c r="Q904" s="3">
        <v>0</v>
      </c>
      <c r="R904" s="3">
        <v>0</v>
      </c>
      <c r="S904" s="3">
        <v>380464.2</v>
      </c>
      <c r="T904" s="3">
        <v>-719.39139999999998</v>
      </c>
      <c r="U904" s="3">
        <v>-824.91890000000001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5363.1350000000002</v>
      </c>
      <c r="AK904" s="3">
        <v>11829.04</v>
      </c>
      <c r="AL904" s="3">
        <v>5691.0919999999996</v>
      </c>
      <c r="AM904" s="3">
        <v>0</v>
      </c>
      <c r="AN904" s="1" t="s">
        <v>48</v>
      </c>
    </row>
    <row r="905" spans="1:40" x14ac:dyDescent="0.25">
      <c r="A905" s="2">
        <v>30398</v>
      </c>
      <c r="B905" s="3">
        <v>15943.56</v>
      </c>
      <c r="C905" s="3">
        <v>0</v>
      </c>
      <c r="D905" s="3">
        <v>0</v>
      </c>
      <c r="E905" s="3">
        <v>12805.79</v>
      </c>
      <c r="F905" s="3">
        <v>0.9</v>
      </c>
      <c r="G905" s="3">
        <v>-3137.848</v>
      </c>
      <c r="H905" s="3">
        <v>69010.13</v>
      </c>
      <c r="I905" s="3">
        <v>27891800</v>
      </c>
      <c r="J905" s="3">
        <v>0</v>
      </c>
      <c r="K905" s="3">
        <v>0</v>
      </c>
      <c r="L905" s="3">
        <v>2361963</v>
      </c>
      <c r="M905" s="3">
        <v>129297.5</v>
      </c>
      <c r="N905" s="3">
        <v>8695092</v>
      </c>
      <c r="O905" s="3">
        <v>155168500</v>
      </c>
      <c r="P905" s="3">
        <v>94.235699999999994</v>
      </c>
      <c r="Q905" s="3">
        <v>0</v>
      </c>
      <c r="R905" s="3">
        <v>0</v>
      </c>
      <c r="S905" s="3">
        <v>440994.3</v>
      </c>
      <c r="T905" s="3">
        <v>-719.16830000000004</v>
      </c>
      <c r="U905" s="3">
        <v>-1340.759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4545.402</v>
      </c>
      <c r="AK905" s="3">
        <v>11794.44</v>
      </c>
      <c r="AL905" s="3">
        <v>5521.6930000000002</v>
      </c>
      <c r="AM905" s="3">
        <v>0</v>
      </c>
      <c r="AN905" s="1" t="s">
        <v>49</v>
      </c>
    </row>
    <row r="906" spans="1:40" x14ac:dyDescent="0.25">
      <c r="A906" s="2">
        <v>30399</v>
      </c>
      <c r="B906" s="3">
        <v>14937.12</v>
      </c>
      <c r="C906" s="3">
        <v>0</v>
      </c>
      <c r="D906" s="3">
        <v>0</v>
      </c>
      <c r="E906" s="3">
        <v>11878.17</v>
      </c>
      <c r="F906" s="3">
        <v>0.9</v>
      </c>
      <c r="G906" s="3">
        <v>-3058.9969999999998</v>
      </c>
      <c r="H906" s="3">
        <v>69010.13</v>
      </c>
      <c r="I906" s="3">
        <v>28279450</v>
      </c>
      <c r="J906" s="3">
        <v>0</v>
      </c>
      <c r="K906" s="3">
        <v>0</v>
      </c>
      <c r="L906" s="3">
        <v>2356984</v>
      </c>
      <c r="M906" s="3">
        <v>113005.8</v>
      </c>
      <c r="N906" s="3">
        <v>8693530</v>
      </c>
      <c r="O906" s="3">
        <v>155157000</v>
      </c>
      <c r="P906" s="3">
        <v>94.288169999999994</v>
      </c>
      <c r="Q906" s="3">
        <v>0</v>
      </c>
      <c r="R906" s="3">
        <v>0</v>
      </c>
      <c r="S906" s="3">
        <v>387972.9</v>
      </c>
      <c r="T906" s="3">
        <v>-718.95029999999997</v>
      </c>
      <c r="U906" s="3">
        <v>-1312.559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3823.5749999999998</v>
      </c>
      <c r="AK906" s="3">
        <v>11764.04</v>
      </c>
      <c r="AL906" s="3">
        <v>5385.53</v>
      </c>
      <c r="AM906" s="3">
        <v>0</v>
      </c>
      <c r="AN906" s="1" t="s">
        <v>51</v>
      </c>
    </row>
    <row r="907" spans="1:40" x14ac:dyDescent="0.25">
      <c r="A907" s="2">
        <v>30400</v>
      </c>
      <c r="B907" s="3">
        <v>14129.63</v>
      </c>
      <c r="C907" s="3">
        <v>0</v>
      </c>
      <c r="D907" s="3">
        <v>0</v>
      </c>
      <c r="E907" s="3">
        <v>11115.9</v>
      </c>
      <c r="F907" s="3">
        <v>0.9</v>
      </c>
      <c r="G907" s="3">
        <v>-3013.777</v>
      </c>
      <c r="H907" s="3">
        <v>69010.13</v>
      </c>
      <c r="I907" s="3">
        <v>28404640</v>
      </c>
      <c r="J907" s="3">
        <v>0</v>
      </c>
      <c r="K907" s="3">
        <v>0</v>
      </c>
      <c r="L907" s="3">
        <v>2351554</v>
      </c>
      <c r="M907" s="3">
        <v>98908.01</v>
      </c>
      <c r="N907" s="3">
        <v>8691278</v>
      </c>
      <c r="O907" s="3">
        <v>155145500</v>
      </c>
      <c r="P907" s="3">
        <v>94.32835</v>
      </c>
      <c r="Q907" s="3">
        <v>0</v>
      </c>
      <c r="R907" s="3">
        <v>0</v>
      </c>
      <c r="S907" s="3">
        <v>125534</v>
      </c>
      <c r="T907" s="3">
        <v>-718.74509999999998</v>
      </c>
      <c r="U907" s="3">
        <v>-1303.4190000000001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3040.0419999999999</v>
      </c>
      <c r="AK907" s="3">
        <v>11734.61</v>
      </c>
      <c r="AL907" s="3">
        <v>5291.9930000000004</v>
      </c>
      <c r="AM907" s="3">
        <v>0</v>
      </c>
      <c r="AN907" s="1" t="s">
        <v>49</v>
      </c>
    </row>
    <row r="908" spans="1:40" x14ac:dyDescent="0.25">
      <c r="A908" s="2">
        <v>30401</v>
      </c>
      <c r="B908" s="3">
        <v>13483.7</v>
      </c>
      <c r="C908" s="3">
        <v>0</v>
      </c>
      <c r="D908" s="3">
        <v>0</v>
      </c>
      <c r="E908" s="3">
        <v>10504.7</v>
      </c>
      <c r="F908" s="3">
        <v>0.9</v>
      </c>
      <c r="G908" s="3">
        <v>-2979.0309999999999</v>
      </c>
      <c r="H908" s="3">
        <v>66426.399999999994</v>
      </c>
      <c r="I908" s="3">
        <v>28440600</v>
      </c>
      <c r="J908" s="3">
        <v>0</v>
      </c>
      <c r="K908" s="3">
        <v>0</v>
      </c>
      <c r="L908" s="3">
        <v>2358937</v>
      </c>
      <c r="M908" s="3">
        <v>87069.17</v>
      </c>
      <c r="N908" s="3">
        <v>8688427</v>
      </c>
      <c r="O908" s="3">
        <v>155134100</v>
      </c>
      <c r="P908" s="3">
        <v>94.36251</v>
      </c>
      <c r="Q908" s="3">
        <v>0</v>
      </c>
      <c r="R908" s="3">
        <v>0</v>
      </c>
      <c r="S908" s="3">
        <v>35963.14</v>
      </c>
      <c r="T908" s="3">
        <v>-718.57590000000005</v>
      </c>
      <c r="U908" s="3">
        <v>-1296.9280000000001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2399.0189999999998</v>
      </c>
      <c r="AK908" s="3">
        <v>11707.07</v>
      </c>
      <c r="AL908" s="3">
        <v>5251.0119999999997</v>
      </c>
      <c r="AM908" s="3">
        <v>0</v>
      </c>
      <c r="AN908" s="1" t="s">
        <v>51</v>
      </c>
    </row>
    <row r="909" spans="1:40" x14ac:dyDescent="0.25">
      <c r="A909" s="2">
        <v>30402</v>
      </c>
      <c r="B909" s="3">
        <v>13257.65</v>
      </c>
      <c r="C909" s="3">
        <v>0</v>
      </c>
      <c r="D909" s="3">
        <v>0</v>
      </c>
      <c r="E909" s="3">
        <v>10320.299999999999</v>
      </c>
      <c r="F909" s="3">
        <v>0.9</v>
      </c>
      <c r="G909" s="3">
        <v>-2937.3739999999998</v>
      </c>
      <c r="H909" s="3">
        <v>69010.13</v>
      </c>
      <c r="I909" s="3">
        <v>28596230</v>
      </c>
      <c r="J909" s="3">
        <v>0</v>
      </c>
      <c r="K909" s="3">
        <v>0</v>
      </c>
      <c r="L909" s="3">
        <v>2346146</v>
      </c>
      <c r="M909" s="3">
        <v>81071.48</v>
      </c>
      <c r="N909" s="3">
        <v>8685259</v>
      </c>
      <c r="O909" s="3">
        <v>155122700</v>
      </c>
      <c r="P909" s="3">
        <v>94.389380000000003</v>
      </c>
      <c r="Q909" s="3">
        <v>0</v>
      </c>
      <c r="R909" s="3">
        <v>0</v>
      </c>
      <c r="S909" s="3">
        <v>158564.5</v>
      </c>
      <c r="T909" s="3">
        <v>-718.45429999999999</v>
      </c>
      <c r="U909" s="3">
        <v>-1291.127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2062.5070000000001</v>
      </c>
      <c r="AK909" s="3">
        <v>11688.23</v>
      </c>
      <c r="AL909" s="3">
        <v>5230.7870000000003</v>
      </c>
      <c r="AM909" s="3">
        <v>0</v>
      </c>
      <c r="AN909" s="1" t="s">
        <v>48</v>
      </c>
    </row>
    <row r="910" spans="1:40" x14ac:dyDescent="0.25">
      <c r="A910" s="2">
        <v>30403</v>
      </c>
      <c r="B910" s="3">
        <v>12800.96</v>
      </c>
      <c r="C910" s="3">
        <v>0</v>
      </c>
      <c r="D910" s="3">
        <v>0</v>
      </c>
      <c r="E910" s="3">
        <v>9884.8050000000003</v>
      </c>
      <c r="F910" s="3">
        <v>0.9</v>
      </c>
      <c r="G910" s="3">
        <v>-2916.181</v>
      </c>
      <c r="H910" s="3">
        <v>69010.13</v>
      </c>
      <c r="I910" s="3">
        <v>28857950</v>
      </c>
      <c r="J910" s="3">
        <v>0</v>
      </c>
      <c r="K910" s="3">
        <v>0</v>
      </c>
      <c r="L910" s="3">
        <v>2343350</v>
      </c>
      <c r="M910" s="3">
        <v>73420.490000000005</v>
      </c>
      <c r="N910" s="3">
        <v>8681787</v>
      </c>
      <c r="O910" s="3">
        <v>155111200</v>
      </c>
      <c r="P910" s="3">
        <v>94.418080000000003</v>
      </c>
      <c r="Q910" s="3">
        <v>0</v>
      </c>
      <c r="R910" s="3">
        <v>0</v>
      </c>
      <c r="S910" s="3">
        <v>261772.3</v>
      </c>
      <c r="T910" s="3">
        <v>-718.33130000000006</v>
      </c>
      <c r="U910" s="3">
        <v>-1285.674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1636.787</v>
      </c>
      <c r="AK910" s="3">
        <v>11665.99</v>
      </c>
      <c r="AL910" s="3">
        <v>5110.7960000000003</v>
      </c>
      <c r="AM910" s="3">
        <v>0</v>
      </c>
      <c r="AN910" s="1" t="s">
        <v>48</v>
      </c>
    </row>
    <row r="911" spans="1:40" x14ac:dyDescent="0.25">
      <c r="A911" s="2">
        <v>30404</v>
      </c>
      <c r="B911" s="3">
        <v>12499.35</v>
      </c>
      <c r="C911" s="3">
        <v>0</v>
      </c>
      <c r="D911" s="3">
        <v>0</v>
      </c>
      <c r="E911" s="3">
        <v>9618.3279999999995</v>
      </c>
      <c r="F911" s="3">
        <v>0.9</v>
      </c>
      <c r="G911" s="3">
        <v>-2881.0549999999998</v>
      </c>
      <c r="H911" s="3">
        <v>47184.19</v>
      </c>
      <c r="I911" s="3">
        <v>28857950</v>
      </c>
      <c r="J911" s="3">
        <v>0</v>
      </c>
      <c r="K911" s="3">
        <v>0</v>
      </c>
      <c r="L911" s="3">
        <v>2349406</v>
      </c>
      <c r="M911" s="3">
        <v>67880.850000000006</v>
      </c>
      <c r="N911" s="3">
        <v>8678066</v>
      </c>
      <c r="O911" s="3">
        <v>155099700</v>
      </c>
      <c r="P911" s="3">
        <v>94.457380000000001</v>
      </c>
      <c r="Q911" s="3">
        <v>0</v>
      </c>
      <c r="R911" s="3">
        <v>0</v>
      </c>
      <c r="S911" s="3">
        <v>0</v>
      </c>
      <c r="T911" s="3">
        <v>-718.20860000000005</v>
      </c>
      <c r="U911" s="3">
        <v>-1280.481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1298.7360000000001</v>
      </c>
      <c r="AK911" s="3">
        <v>11645.96</v>
      </c>
      <c r="AL911" s="3">
        <v>5020.9740000000002</v>
      </c>
      <c r="AM911" s="3">
        <v>0</v>
      </c>
      <c r="AN911" s="1" t="s">
        <v>48</v>
      </c>
    </row>
    <row r="912" spans="1:40" x14ac:dyDescent="0.25">
      <c r="A912" s="2">
        <v>30405</v>
      </c>
      <c r="B912" s="3">
        <v>12463.9</v>
      </c>
      <c r="C912" s="3">
        <v>0</v>
      </c>
      <c r="D912" s="3">
        <v>0</v>
      </c>
      <c r="E912" s="3">
        <v>9632.616</v>
      </c>
      <c r="F912" s="3">
        <v>0.9</v>
      </c>
      <c r="G912" s="3">
        <v>-2831.32</v>
      </c>
      <c r="H912" s="3">
        <v>11830.66</v>
      </c>
      <c r="I912" s="3">
        <v>28857950</v>
      </c>
      <c r="J912" s="3">
        <v>0</v>
      </c>
      <c r="K912" s="3">
        <v>0</v>
      </c>
      <c r="L912" s="3">
        <v>2351801</v>
      </c>
      <c r="M912" s="3">
        <v>65831.67</v>
      </c>
      <c r="N912" s="3">
        <v>8674269</v>
      </c>
      <c r="O912" s="3">
        <v>155088200</v>
      </c>
      <c r="P912" s="3">
        <v>94.492400000000004</v>
      </c>
      <c r="Q912" s="3">
        <v>0</v>
      </c>
      <c r="R912" s="3">
        <v>0</v>
      </c>
      <c r="S912" s="3">
        <v>0</v>
      </c>
      <c r="T912" s="3">
        <v>-718.10770000000002</v>
      </c>
      <c r="U912" s="3">
        <v>-1275.5139999999999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1154.32</v>
      </c>
      <c r="AK912" s="3">
        <v>11631.49</v>
      </c>
      <c r="AL912" s="3">
        <v>4952.7209999999995</v>
      </c>
      <c r="AM912" s="3">
        <v>0</v>
      </c>
      <c r="AN912" s="1" t="s">
        <v>51</v>
      </c>
    </row>
    <row r="913" spans="1:40" x14ac:dyDescent="0.25">
      <c r="A913" s="2">
        <v>30406</v>
      </c>
      <c r="B913" s="3">
        <v>12466.37</v>
      </c>
      <c r="C913" s="3">
        <v>0</v>
      </c>
      <c r="D913" s="3">
        <v>0</v>
      </c>
      <c r="E913" s="3">
        <v>9676.1929999999993</v>
      </c>
      <c r="F913" s="3">
        <v>0.9</v>
      </c>
      <c r="G913" s="3">
        <v>-2790.2049999999999</v>
      </c>
      <c r="H913" s="3">
        <v>69010.13</v>
      </c>
      <c r="I913" s="3">
        <v>29278050</v>
      </c>
      <c r="J913" s="3">
        <v>0</v>
      </c>
      <c r="K913" s="3">
        <v>0</v>
      </c>
      <c r="L913" s="3">
        <v>2317028</v>
      </c>
      <c r="M913" s="3">
        <v>64896.29</v>
      </c>
      <c r="N913" s="3">
        <v>8670432</v>
      </c>
      <c r="O913" s="3">
        <v>155076700</v>
      </c>
      <c r="P913" s="3">
        <v>94.518219999999999</v>
      </c>
      <c r="Q913" s="3">
        <v>0</v>
      </c>
      <c r="R913" s="3">
        <v>0</v>
      </c>
      <c r="S913" s="3">
        <v>478130.7</v>
      </c>
      <c r="T913" s="3">
        <v>-718.03369999999995</v>
      </c>
      <c r="U913" s="3">
        <v>-1270.7550000000001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1077.837</v>
      </c>
      <c r="AK913" s="3">
        <v>11619.09</v>
      </c>
      <c r="AL913" s="3">
        <v>4916.2920000000004</v>
      </c>
      <c r="AM913" s="3">
        <v>0</v>
      </c>
      <c r="AN913" s="1" t="s">
        <v>51</v>
      </c>
    </row>
    <row r="914" spans="1:40" x14ac:dyDescent="0.25">
      <c r="A914" s="2">
        <v>30407</v>
      </c>
      <c r="B914" s="3">
        <v>11922.05</v>
      </c>
      <c r="C914" s="3">
        <v>0</v>
      </c>
      <c r="D914" s="3">
        <v>0</v>
      </c>
      <c r="E914" s="3">
        <v>9125.2900000000009</v>
      </c>
      <c r="F914" s="3">
        <v>0.9</v>
      </c>
      <c r="G914" s="3">
        <v>-2796.7979999999998</v>
      </c>
      <c r="H914" s="3">
        <v>31582.34</v>
      </c>
      <c r="I914" s="3">
        <v>29278050</v>
      </c>
      <c r="J914" s="3">
        <v>0</v>
      </c>
      <c r="K914" s="3">
        <v>0</v>
      </c>
      <c r="L914" s="3">
        <v>2324155</v>
      </c>
      <c r="M914" s="3">
        <v>59066.15</v>
      </c>
      <c r="N914" s="3">
        <v>8666459</v>
      </c>
      <c r="O914" s="3">
        <v>155065100</v>
      </c>
      <c r="P914" s="3">
        <v>94.542969999999997</v>
      </c>
      <c r="Q914" s="3">
        <v>0</v>
      </c>
      <c r="R914" s="3">
        <v>0</v>
      </c>
      <c r="S914" s="3">
        <v>0</v>
      </c>
      <c r="T914" s="3">
        <v>-717.94449999999995</v>
      </c>
      <c r="U914" s="3">
        <v>-1266.1869999999999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822.22749999999996</v>
      </c>
      <c r="AK914" s="3">
        <v>11594.26</v>
      </c>
      <c r="AL914" s="3">
        <v>4797.8789999999999</v>
      </c>
      <c r="AM914" s="3">
        <v>0</v>
      </c>
      <c r="AN914" s="1" t="s">
        <v>48</v>
      </c>
    </row>
    <row r="915" spans="1:40" x14ac:dyDescent="0.25">
      <c r="A915" s="2">
        <v>30408</v>
      </c>
      <c r="B915" s="3">
        <v>11817.65</v>
      </c>
      <c r="C915" s="3">
        <v>0</v>
      </c>
      <c r="D915" s="3">
        <v>0</v>
      </c>
      <c r="E915" s="3">
        <v>9055.5669999999991</v>
      </c>
      <c r="F915" s="3">
        <v>0.9</v>
      </c>
      <c r="G915" s="3">
        <v>-2762.1089999999999</v>
      </c>
      <c r="H915" s="3">
        <v>68826.52</v>
      </c>
      <c r="I915" s="3">
        <v>29352940</v>
      </c>
      <c r="J915" s="3">
        <v>0</v>
      </c>
      <c r="K915" s="3">
        <v>0</v>
      </c>
      <c r="L915" s="3">
        <v>2286479</v>
      </c>
      <c r="M915" s="3">
        <v>57281.62</v>
      </c>
      <c r="N915" s="3">
        <v>8662443</v>
      </c>
      <c r="O915" s="3">
        <v>155053600</v>
      </c>
      <c r="P915" s="3">
        <v>94.559629999999999</v>
      </c>
      <c r="Q915" s="3">
        <v>0</v>
      </c>
      <c r="R915" s="3">
        <v>0</v>
      </c>
      <c r="S915" s="3">
        <v>112401.8</v>
      </c>
      <c r="T915" s="3">
        <v>-717.8723</v>
      </c>
      <c r="U915" s="3">
        <v>-1261.8009999999999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735.09360000000004</v>
      </c>
      <c r="AK915" s="3">
        <v>11577.34</v>
      </c>
      <c r="AL915" s="3">
        <v>4752.8980000000001</v>
      </c>
      <c r="AM915" s="3">
        <v>0</v>
      </c>
      <c r="AN915" s="1" t="s">
        <v>48</v>
      </c>
    </row>
    <row r="916" spans="1:40" x14ac:dyDescent="0.25">
      <c r="A916" s="2">
        <v>30409</v>
      </c>
      <c r="B916" s="3">
        <v>11256.06</v>
      </c>
      <c r="C916" s="3">
        <v>0</v>
      </c>
      <c r="D916" s="3">
        <v>0</v>
      </c>
      <c r="E916" s="3">
        <v>8494.5910000000003</v>
      </c>
      <c r="F916" s="3">
        <v>0.9</v>
      </c>
      <c r="G916" s="3">
        <v>-2761.5010000000002</v>
      </c>
      <c r="H916" s="3">
        <v>69010.13</v>
      </c>
      <c r="I916" s="3">
        <v>29436630</v>
      </c>
      <c r="J916" s="3">
        <v>0</v>
      </c>
      <c r="K916" s="3">
        <v>0</v>
      </c>
      <c r="L916" s="3">
        <v>2282239</v>
      </c>
      <c r="M916" s="3">
        <v>52037.94</v>
      </c>
      <c r="N916" s="3">
        <v>8658356</v>
      </c>
      <c r="O916" s="3">
        <v>155041900</v>
      </c>
      <c r="P916" s="3">
        <v>94.582419999999999</v>
      </c>
      <c r="Q916" s="3">
        <v>0</v>
      </c>
      <c r="R916" s="3">
        <v>0</v>
      </c>
      <c r="S916" s="3">
        <v>83873.210000000006</v>
      </c>
      <c r="T916" s="3">
        <v>-717.77959999999996</v>
      </c>
      <c r="U916" s="3">
        <v>-1257.586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545.48800000000006</v>
      </c>
      <c r="AK916" s="3">
        <v>11548.05</v>
      </c>
      <c r="AL916" s="3">
        <v>4634.2790000000005</v>
      </c>
      <c r="AM916" s="3">
        <v>0</v>
      </c>
      <c r="AN916" s="1" t="s">
        <v>48</v>
      </c>
    </row>
    <row r="917" spans="1:40" x14ac:dyDescent="0.25">
      <c r="A917" s="2">
        <v>30410</v>
      </c>
      <c r="B917" s="3">
        <v>10964.99</v>
      </c>
      <c r="C917" s="3">
        <v>0</v>
      </c>
      <c r="D917" s="3">
        <v>0</v>
      </c>
      <c r="E917" s="3">
        <v>8228.1149999999998</v>
      </c>
      <c r="F917" s="3">
        <v>0.9</v>
      </c>
      <c r="G917" s="3">
        <v>-2736.91</v>
      </c>
      <c r="H917" s="3">
        <v>54227.89</v>
      </c>
      <c r="I917" s="3">
        <v>29445420</v>
      </c>
      <c r="J917" s="3">
        <v>0</v>
      </c>
      <c r="K917" s="3">
        <v>0</v>
      </c>
      <c r="L917" s="3">
        <v>2284031</v>
      </c>
      <c r="M917" s="3">
        <v>49534.43</v>
      </c>
      <c r="N917" s="3">
        <v>8654258</v>
      </c>
      <c r="O917" s="3">
        <v>155030300</v>
      </c>
      <c r="P917" s="3">
        <v>94.605559999999997</v>
      </c>
      <c r="Q917" s="3">
        <v>0</v>
      </c>
      <c r="R917" s="3">
        <v>0</v>
      </c>
      <c r="S917" s="3">
        <v>8786.0660000000007</v>
      </c>
      <c r="T917" s="3">
        <v>-717.69529999999997</v>
      </c>
      <c r="U917" s="3">
        <v>-1253.537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477.39710000000002</v>
      </c>
      <c r="AK917" s="3">
        <v>11524.77</v>
      </c>
      <c r="AL917" s="3">
        <v>4577.4889999999996</v>
      </c>
      <c r="AM917" s="3">
        <v>0</v>
      </c>
      <c r="AN917" s="1" t="s">
        <v>48</v>
      </c>
    </row>
    <row r="918" spans="1:40" x14ac:dyDescent="0.25">
      <c r="A918" s="2">
        <v>30411</v>
      </c>
      <c r="B918" s="3">
        <v>10918.73</v>
      </c>
      <c r="C918" s="3">
        <v>0</v>
      </c>
      <c r="D918" s="3">
        <v>0</v>
      </c>
      <c r="E918" s="3">
        <v>8215.5059999999994</v>
      </c>
      <c r="F918" s="3">
        <v>0.9</v>
      </c>
      <c r="G918" s="3">
        <v>-2703.3119999999999</v>
      </c>
      <c r="H918" s="3">
        <v>36835.089999999997</v>
      </c>
      <c r="I918" s="3">
        <v>29445420</v>
      </c>
      <c r="J918" s="3">
        <v>0</v>
      </c>
      <c r="K918" s="3">
        <v>0</v>
      </c>
      <c r="L918" s="3">
        <v>2287394</v>
      </c>
      <c r="M918" s="3">
        <v>48825.82</v>
      </c>
      <c r="N918" s="3">
        <v>8650199</v>
      </c>
      <c r="O918" s="3">
        <v>155018600</v>
      </c>
      <c r="P918" s="3">
        <v>94.628579999999999</v>
      </c>
      <c r="Q918" s="3">
        <v>0</v>
      </c>
      <c r="R918" s="3">
        <v>0</v>
      </c>
      <c r="S918" s="3">
        <v>0</v>
      </c>
      <c r="T918" s="3">
        <v>-717.62819999999999</v>
      </c>
      <c r="U918" s="3">
        <v>-1249.6489999999999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457.86739999999998</v>
      </c>
      <c r="AK918" s="3">
        <v>11507.19</v>
      </c>
      <c r="AL918" s="3">
        <v>4519.4409999999998</v>
      </c>
      <c r="AM918" s="3">
        <v>0</v>
      </c>
      <c r="AN918" s="1" t="s">
        <v>48</v>
      </c>
    </row>
    <row r="919" spans="1:40" x14ac:dyDescent="0.25">
      <c r="A919" s="2">
        <v>30412</v>
      </c>
      <c r="B919" s="3">
        <v>10992.14</v>
      </c>
      <c r="C919" s="3">
        <v>0</v>
      </c>
      <c r="D919" s="3">
        <v>0</v>
      </c>
      <c r="E919" s="3">
        <v>8322.3289999999997</v>
      </c>
      <c r="F919" s="3">
        <v>0.9</v>
      </c>
      <c r="G919" s="3">
        <v>-2669.9409999999998</v>
      </c>
      <c r="H919" s="3">
        <v>23296.28</v>
      </c>
      <c r="I919" s="3">
        <v>29445420</v>
      </c>
      <c r="J919" s="3">
        <v>0</v>
      </c>
      <c r="K919" s="3">
        <v>0</v>
      </c>
      <c r="L919" s="3">
        <v>2289834</v>
      </c>
      <c r="M919" s="3">
        <v>48961.78</v>
      </c>
      <c r="N919" s="3">
        <v>8646180</v>
      </c>
      <c r="O919" s="3">
        <v>155007000</v>
      </c>
      <c r="P919" s="3">
        <v>94.647790000000001</v>
      </c>
      <c r="Q919" s="3">
        <v>0</v>
      </c>
      <c r="R919" s="3">
        <v>0</v>
      </c>
      <c r="S919" s="3">
        <v>0</v>
      </c>
      <c r="T919" s="3">
        <v>-717.57619999999997</v>
      </c>
      <c r="U919" s="3">
        <v>-1245.912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458.54700000000003</v>
      </c>
      <c r="AK919" s="3">
        <v>11494.04</v>
      </c>
      <c r="AL919" s="3">
        <v>4478.9359999999997</v>
      </c>
      <c r="AM919" s="3">
        <v>0</v>
      </c>
      <c r="AN919" s="1" t="s">
        <v>48</v>
      </c>
    </row>
    <row r="920" spans="1:40" x14ac:dyDescent="0.25">
      <c r="A920" s="2">
        <v>30413</v>
      </c>
      <c r="B920" s="3">
        <v>11107.42</v>
      </c>
      <c r="C920" s="3">
        <v>0</v>
      </c>
      <c r="D920" s="3">
        <v>0</v>
      </c>
      <c r="E920" s="3">
        <v>8467.0360000000001</v>
      </c>
      <c r="F920" s="3">
        <v>0.9</v>
      </c>
      <c r="G920" s="3">
        <v>-2640.4949999999999</v>
      </c>
      <c r="H920" s="3">
        <v>9298.9410000000007</v>
      </c>
      <c r="I920" s="3">
        <v>29445420</v>
      </c>
      <c r="J920" s="3">
        <v>0</v>
      </c>
      <c r="K920" s="3">
        <v>0</v>
      </c>
      <c r="L920" s="3">
        <v>2286774</v>
      </c>
      <c r="M920" s="3">
        <v>49459.360000000001</v>
      </c>
      <c r="N920" s="3">
        <v>8642208</v>
      </c>
      <c r="O920" s="3">
        <v>154995300</v>
      </c>
      <c r="P920" s="3">
        <v>94.663700000000006</v>
      </c>
      <c r="Q920" s="3">
        <v>0</v>
      </c>
      <c r="R920" s="3">
        <v>0</v>
      </c>
      <c r="S920" s="3">
        <v>0</v>
      </c>
      <c r="T920" s="3">
        <v>-717.53629999999998</v>
      </c>
      <c r="U920" s="3">
        <v>-1242.319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465.48970000000003</v>
      </c>
      <c r="AK920" s="3">
        <v>11483.07</v>
      </c>
      <c r="AL920" s="3">
        <v>4439.598</v>
      </c>
      <c r="AM920" s="3">
        <v>0</v>
      </c>
      <c r="AN920" s="1" t="s">
        <v>48</v>
      </c>
    </row>
    <row r="921" spans="1:40" x14ac:dyDescent="0.25">
      <c r="A921" s="2">
        <v>30414</v>
      </c>
      <c r="B921" s="3">
        <v>11144.23</v>
      </c>
      <c r="C921" s="3">
        <v>0</v>
      </c>
      <c r="D921" s="3">
        <v>0</v>
      </c>
      <c r="E921" s="3">
        <v>8495.8310000000001</v>
      </c>
      <c r="F921" s="3">
        <v>0.9</v>
      </c>
      <c r="G921" s="3">
        <v>-2648.4630000000002</v>
      </c>
      <c r="H921" s="3">
        <v>932.28359999999998</v>
      </c>
      <c r="I921" s="3">
        <v>29445420</v>
      </c>
      <c r="J921" s="3">
        <v>0</v>
      </c>
      <c r="K921" s="3">
        <v>0</v>
      </c>
      <c r="L921" s="3">
        <v>2233460</v>
      </c>
      <c r="M921" s="3">
        <v>49403.61</v>
      </c>
      <c r="N921" s="3">
        <v>8638269</v>
      </c>
      <c r="O921" s="3">
        <v>154984000</v>
      </c>
      <c r="P921" s="3">
        <v>94.675870000000003</v>
      </c>
      <c r="Q921" s="3">
        <v>0</v>
      </c>
      <c r="R921" s="3">
        <v>0</v>
      </c>
      <c r="S921" s="3">
        <v>0</v>
      </c>
      <c r="T921" s="3">
        <v>-717.49969999999996</v>
      </c>
      <c r="U921" s="3">
        <v>-863.5729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449.07299999999998</v>
      </c>
      <c r="AK921" s="3">
        <v>11477.24</v>
      </c>
      <c r="AL921" s="3">
        <v>4390.8109999999997</v>
      </c>
      <c r="AM921" s="3">
        <v>0</v>
      </c>
      <c r="AN921" s="1" t="s">
        <v>51</v>
      </c>
    </row>
    <row r="922" spans="1:40" x14ac:dyDescent="0.25">
      <c r="A922" s="2">
        <v>30415</v>
      </c>
      <c r="B922" s="3">
        <v>10423.4</v>
      </c>
      <c r="C922" s="3">
        <v>0</v>
      </c>
      <c r="D922" s="3">
        <v>0</v>
      </c>
      <c r="E922" s="3">
        <v>7718.7669999999998</v>
      </c>
      <c r="F922" s="3">
        <v>0.9</v>
      </c>
      <c r="G922" s="3">
        <v>-2704.6979999999999</v>
      </c>
      <c r="H922" s="3">
        <v>0</v>
      </c>
      <c r="I922" s="3">
        <v>29445420</v>
      </c>
      <c r="J922" s="3">
        <v>0</v>
      </c>
      <c r="K922" s="3">
        <v>0</v>
      </c>
      <c r="L922" s="3">
        <v>2173374</v>
      </c>
      <c r="M922" s="3">
        <v>44610.71</v>
      </c>
      <c r="N922" s="3">
        <v>8634297</v>
      </c>
      <c r="O922" s="3">
        <v>154972600</v>
      </c>
      <c r="P922" s="3">
        <v>94.701099999999997</v>
      </c>
      <c r="Q922" s="3">
        <v>0</v>
      </c>
      <c r="R922" s="3">
        <v>0</v>
      </c>
      <c r="S922" s="3">
        <v>0</v>
      </c>
      <c r="T922" s="3">
        <v>-717.41359999999997</v>
      </c>
      <c r="U922" s="3">
        <v>-862.31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335.60980000000001</v>
      </c>
      <c r="AK922" s="3">
        <v>11447.51</v>
      </c>
      <c r="AL922" s="3">
        <v>4309.2870000000003</v>
      </c>
      <c r="AM922" s="3">
        <v>0</v>
      </c>
      <c r="AN922" s="1" t="s">
        <v>48</v>
      </c>
    </row>
    <row r="923" spans="1:40" x14ac:dyDescent="0.25">
      <c r="A923" s="2">
        <v>30416</v>
      </c>
      <c r="B923" s="3">
        <v>9537.0079999999998</v>
      </c>
      <c r="C923" s="3">
        <v>0</v>
      </c>
      <c r="D923" s="3">
        <v>0</v>
      </c>
      <c r="E923" s="3">
        <v>6765.0259999999998</v>
      </c>
      <c r="F923" s="3">
        <v>0.9</v>
      </c>
      <c r="G923" s="3">
        <v>-2772.049</v>
      </c>
      <c r="H923" s="3">
        <v>0</v>
      </c>
      <c r="I923" s="3">
        <v>29443310</v>
      </c>
      <c r="J923" s="3">
        <v>0</v>
      </c>
      <c r="K923" s="3">
        <v>0</v>
      </c>
      <c r="L923" s="3">
        <v>2115043</v>
      </c>
      <c r="M923" s="3">
        <v>38395.14</v>
      </c>
      <c r="N923" s="3">
        <v>8630323</v>
      </c>
      <c r="O923" s="3">
        <v>154961000</v>
      </c>
      <c r="P923" s="3">
        <v>94.738640000000004</v>
      </c>
      <c r="Q923" s="3">
        <v>0</v>
      </c>
      <c r="R923" s="3">
        <v>0</v>
      </c>
      <c r="S923" s="3">
        <v>0</v>
      </c>
      <c r="T923" s="3">
        <v>-717.28890000000001</v>
      </c>
      <c r="U923" s="3">
        <v>-860.29169999999999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252.9632</v>
      </c>
      <c r="AK923" s="3">
        <v>11404.36</v>
      </c>
      <c r="AL923" s="3">
        <v>4229.4110000000001</v>
      </c>
      <c r="AM923" s="3">
        <v>2064.8339999999998</v>
      </c>
      <c r="AN923" s="1" t="s">
        <v>48</v>
      </c>
    </row>
    <row r="924" spans="1:40" x14ac:dyDescent="0.25">
      <c r="A924" s="2">
        <v>30417</v>
      </c>
      <c r="B924" s="3">
        <v>8483.652</v>
      </c>
      <c r="C924" s="3">
        <v>0</v>
      </c>
      <c r="D924" s="3">
        <v>0</v>
      </c>
      <c r="E924" s="3">
        <v>5654.7539999999999</v>
      </c>
      <c r="F924" s="3">
        <v>0.9</v>
      </c>
      <c r="G924" s="3">
        <v>-2828.9650000000001</v>
      </c>
      <c r="H924" s="3">
        <v>0</v>
      </c>
      <c r="I924" s="3">
        <v>29443310</v>
      </c>
      <c r="J924" s="3">
        <v>0</v>
      </c>
      <c r="K924" s="3">
        <v>0</v>
      </c>
      <c r="L924" s="3">
        <v>2113785</v>
      </c>
      <c r="M924" s="3">
        <v>31630.04</v>
      </c>
      <c r="N924" s="3">
        <v>8626374</v>
      </c>
      <c r="O924" s="3">
        <v>154949400</v>
      </c>
      <c r="P924" s="3">
        <v>94.782910000000001</v>
      </c>
      <c r="Q924" s="3">
        <v>0</v>
      </c>
      <c r="R924" s="3">
        <v>0</v>
      </c>
      <c r="S924" s="3">
        <v>0</v>
      </c>
      <c r="T924" s="3">
        <v>-717.12869999999998</v>
      </c>
      <c r="U924" s="3">
        <v>-858.07619999999997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185.78450000000001</v>
      </c>
      <c r="AK924" s="3">
        <v>11358.53</v>
      </c>
      <c r="AL924" s="3">
        <v>4137.1000000000004</v>
      </c>
      <c r="AM924" s="3">
        <v>0</v>
      </c>
      <c r="AN924" s="1" t="s">
        <v>48</v>
      </c>
    </row>
    <row r="925" spans="1:40" x14ac:dyDescent="0.25">
      <c r="A925" s="2">
        <v>30418</v>
      </c>
      <c r="B925" s="3">
        <v>8025.9740000000002</v>
      </c>
      <c r="C925" s="3">
        <v>0</v>
      </c>
      <c r="D925" s="3">
        <v>0</v>
      </c>
      <c r="E925" s="3">
        <v>5196.0219999999999</v>
      </c>
      <c r="F925" s="3">
        <v>0.9</v>
      </c>
      <c r="G925" s="3">
        <v>-2830.0140000000001</v>
      </c>
      <c r="H925" s="3">
        <v>69010.13</v>
      </c>
      <c r="I925" s="3">
        <v>29561680</v>
      </c>
      <c r="J925" s="3">
        <v>0</v>
      </c>
      <c r="K925" s="3">
        <v>0</v>
      </c>
      <c r="L925" s="3">
        <v>2107662</v>
      </c>
      <c r="M925" s="3">
        <v>28253.85</v>
      </c>
      <c r="N925" s="3">
        <v>8622461</v>
      </c>
      <c r="O925" s="3">
        <v>154937800</v>
      </c>
      <c r="P925" s="3">
        <v>94.826480000000004</v>
      </c>
      <c r="Q925" s="3">
        <v>0</v>
      </c>
      <c r="R925" s="3">
        <v>0</v>
      </c>
      <c r="S925" s="3">
        <v>187389.3</v>
      </c>
      <c r="T925" s="3">
        <v>-716.99130000000002</v>
      </c>
      <c r="U925" s="3">
        <v>-855.86699999999996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157.7784</v>
      </c>
      <c r="AK925" s="3">
        <v>11324.93</v>
      </c>
      <c r="AL925" s="3">
        <v>4073.65</v>
      </c>
      <c r="AM925" s="3">
        <v>0</v>
      </c>
      <c r="AN925" s="1" t="s">
        <v>48</v>
      </c>
    </row>
    <row r="926" spans="1:40" x14ac:dyDescent="0.25">
      <c r="A926" s="2">
        <v>30419</v>
      </c>
      <c r="B926" s="3">
        <v>7815.7510000000002</v>
      </c>
      <c r="C926" s="3">
        <v>0</v>
      </c>
      <c r="D926" s="3">
        <v>0</v>
      </c>
      <c r="E926" s="3">
        <v>4991.0209999999997</v>
      </c>
      <c r="F926" s="3">
        <v>0.9</v>
      </c>
      <c r="G926" s="3">
        <v>-2824.7840000000001</v>
      </c>
      <c r="H926" s="3">
        <v>53643.07</v>
      </c>
      <c r="I926" s="3">
        <v>29561680</v>
      </c>
      <c r="J926" s="3">
        <v>0</v>
      </c>
      <c r="K926" s="3">
        <v>0</v>
      </c>
      <c r="L926" s="3">
        <v>2115452</v>
      </c>
      <c r="M926" s="3">
        <v>26461.17</v>
      </c>
      <c r="N926" s="3">
        <v>8618570</v>
      </c>
      <c r="O926" s="3">
        <v>154926100</v>
      </c>
      <c r="P926" s="3">
        <v>94.869860000000003</v>
      </c>
      <c r="Q926" s="3">
        <v>0</v>
      </c>
      <c r="R926" s="3">
        <v>0</v>
      </c>
      <c r="S926" s="3">
        <v>0</v>
      </c>
      <c r="T926" s="3">
        <v>-716.88239999999996</v>
      </c>
      <c r="U926" s="3">
        <v>-853.72050000000002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143.4367</v>
      </c>
      <c r="AK926" s="3">
        <v>11287.93</v>
      </c>
      <c r="AL926" s="3">
        <v>4036.3539999999998</v>
      </c>
      <c r="AM926" s="3">
        <v>0</v>
      </c>
      <c r="AN926" s="1" t="s">
        <v>51</v>
      </c>
    </row>
    <row r="927" spans="1:40" x14ac:dyDescent="0.25">
      <c r="A927" s="2">
        <v>30420</v>
      </c>
      <c r="B927" s="3">
        <v>7848.2259999999997</v>
      </c>
      <c r="C927" s="3">
        <v>0</v>
      </c>
      <c r="D927" s="3">
        <v>0</v>
      </c>
      <c r="E927" s="3">
        <v>5059.0290000000005</v>
      </c>
      <c r="F927" s="3">
        <v>0.9</v>
      </c>
      <c r="G927" s="3">
        <v>-2789.24</v>
      </c>
      <c r="H927" s="3">
        <v>36927.949999999997</v>
      </c>
      <c r="I927" s="3">
        <v>29561680</v>
      </c>
      <c r="J927" s="3">
        <v>0</v>
      </c>
      <c r="K927" s="3">
        <v>0</v>
      </c>
      <c r="L927" s="3">
        <v>2121522</v>
      </c>
      <c r="M927" s="3">
        <v>26291.48</v>
      </c>
      <c r="N927" s="3">
        <v>8614704</v>
      </c>
      <c r="O927" s="3">
        <v>154914500</v>
      </c>
      <c r="P927" s="3">
        <v>94.904880000000006</v>
      </c>
      <c r="Q927" s="3">
        <v>0</v>
      </c>
      <c r="R927" s="3">
        <v>0</v>
      </c>
      <c r="S927" s="3">
        <v>0</v>
      </c>
      <c r="T927" s="3">
        <v>-716.80970000000002</v>
      </c>
      <c r="U927" s="3">
        <v>-851.64980000000003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141.73929999999999</v>
      </c>
      <c r="AK927" s="3">
        <v>11270.75</v>
      </c>
      <c r="AL927" s="3">
        <v>4009.7170000000001</v>
      </c>
      <c r="AM927" s="3">
        <v>0</v>
      </c>
      <c r="AN927" s="1" t="s">
        <v>51</v>
      </c>
    </row>
    <row r="928" spans="1:40" x14ac:dyDescent="0.25">
      <c r="A928" s="2">
        <v>30421</v>
      </c>
      <c r="B928" s="3">
        <v>8015.2920000000004</v>
      </c>
      <c r="C928" s="3">
        <v>0</v>
      </c>
      <c r="D928" s="3">
        <v>0</v>
      </c>
      <c r="E928" s="3">
        <v>5273.4889999999996</v>
      </c>
      <c r="F928" s="3">
        <v>0.9</v>
      </c>
      <c r="G928" s="3">
        <v>-2741.8249999999998</v>
      </c>
      <c r="H928" s="3">
        <v>7221.2619999999997</v>
      </c>
      <c r="I928" s="3">
        <v>29561680</v>
      </c>
      <c r="J928" s="3">
        <v>0</v>
      </c>
      <c r="K928" s="3">
        <v>0</v>
      </c>
      <c r="L928" s="3">
        <v>2119598</v>
      </c>
      <c r="M928" s="3">
        <v>27042.55</v>
      </c>
      <c r="N928" s="3">
        <v>8610872</v>
      </c>
      <c r="O928" s="3">
        <v>154902900</v>
      </c>
      <c r="P928" s="3">
        <v>94.927440000000004</v>
      </c>
      <c r="Q928" s="3">
        <v>0</v>
      </c>
      <c r="R928" s="3">
        <v>0</v>
      </c>
      <c r="S928" s="3">
        <v>0</v>
      </c>
      <c r="T928" s="3">
        <v>-716.76700000000005</v>
      </c>
      <c r="U928" s="3">
        <v>-849.65570000000002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147.8272</v>
      </c>
      <c r="AK928" s="3">
        <v>11265.56</v>
      </c>
      <c r="AL928" s="3">
        <v>3982.4989999999998</v>
      </c>
      <c r="AM928" s="3">
        <v>0</v>
      </c>
      <c r="AN928" s="1" t="s">
        <v>49</v>
      </c>
    </row>
    <row r="929" spans="1:40" x14ac:dyDescent="0.25">
      <c r="A929" s="2">
        <v>30422</v>
      </c>
      <c r="B929" s="3">
        <v>8157.2309999999998</v>
      </c>
      <c r="C929" s="3">
        <v>0</v>
      </c>
      <c r="D929" s="3">
        <v>0</v>
      </c>
      <c r="E929" s="3">
        <v>5453.8209999999999</v>
      </c>
      <c r="F929" s="3">
        <v>0.9</v>
      </c>
      <c r="G929" s="3">
        <v>-2703.4250000000002</v>
      </c>
      <c r="H929" s="3">
        <v>188.69329999999999</v>
      </c>
      <c r="I929" s="3">
        <v>29561680</v>
      </c>
      <c r="J929" s="3">
        <v>0</v>
      </c>
      <c r="K929" s="3">
        <v>0</v>
      </c>
      <c r="L929" s="3">
        <v>2050703</v>
      </c>
      <c r="M929" s="3">
        <v>27806.01</v>
      </c>
      <c r="N929" s="3">
        <v>8607049</v>
      </c>
      <c r="O929" s="3">
        <v>154891300</v>
      </c>
      <c r="P929" s="3">
        <v>94.940860000000001</v>
      </c>
      <c r="Q929" s="3">
        <v>0</v>
      </c>
      <c r="R929" s="3">
        <v>0</v>
      </c>
      <c r="S929" s="3">
        <v>0</v>
      </c>
      <c r="T929" s="3">
        <v>-716.74149999999997</v>
      </c>
      <c r="U929" s="3">
        <v>-847.73540000000003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149.06120000000001</v>
      </c>
      <c r="AK929" s="3">
        <v>11259.74</v>
      </c>
      <c r="AL929" s="3">
        <v>3974.3119999999999</v>
      </c>
      <c r="AM929" s="3">
        <v>0</v>
      </c>
      <c r="AN929" s="1" t="s">
        <v>50</v>
      </c>
    </row>
    <row r="930" spans="1:40" x14ac:dyDescent="0.25">
      <c r="A930" s="2">
        <v>30423</v>
      </c>
      <c r="B930" s="3">
        <v>7939.7240000000002</v>
      </c>
      <c r="C930" s="3">
        <v>0</v>
      </c>
      <c r="D930" s="3">
        <v>0</v>
      </c>
      <c r="E930" s="3">
        <v>5175.3819999999996</v>
      </c>
      <c r="F930" s="3">
        <v>0.9</v>
      </c>
      <c r="G930" s="3">
        <v>-2764.38</v>
      </c>
      <c r="H930" s="3">
        <v>0</v>
      </c>
      <c r="I930" s="3">
        <v>29559350</v>
      </c>
      <c r="J930" s="3">
        <v>0</v>
      </c>
      <c r="K930" s="3">
        <v>0</v>
      </c>
      <c r="L930" s="3">
        <v>1970996</v>
      </c>
      <c r="M930" s="3">
        <v>25888.31</v>
      </c>
      <c r="N930" s="3">
        <v>8603264</v>
      </c>
      <c r="O930" s="3">
        <v>154879700</v>
      </c>
      <c r="P930" s="3">
        <v>94.974909999999994</v>
      </c>
      <c r="Q930" s="3">
        <v>0</v>
      </c>
      <c r="R930" s="3">
        <v>0</v>
      </c>
      <c r="S930" s="3">
        <v>0</v>
      </c>
      <c r="T930" s="3">
        <v>-716.6979</v>
      </c>
      <c r="U930" s="3">
        <v>-845.88430000000005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136.47790000000001</v>
      </c>
      <c r="AK930" s="3">
        <v>11210.53</v>
      </c>
      <c r="AL930" s="3">
        <v>3924.1010000000001</v>
      </c>
      <c r="AM930" s="3">
        <v>2333.4609999999998</v>
      </c>
      <c r="AN930" s="1" t="s">
        <v>51</v>
      </c>
    </row>
    <row r="931" spans="1:40" x14ac:dyDescent="0.25">
      <c r="A931" s="2">
        <v>30424</v>
      </c>
      <c r="B931" s="3">
        <v>7967.0879999999997</v>
      </c>
      <c r="C931" s="3">
        <v>0</v>
      </c>
      <c r="D931" s="3">
        <v>0</v>
      </c>
      <c r="E931" s="3">
        <v>5075.3450000000003</v>
      </c>
      <c r="F931" s="3">
        <v>0.9</v>
      </c>
      <c r="G931" s="3">
        <v>-2891.806</v>
      </c>
      <c r="H931" s="3">
        <v>0</v>
      </c>
      <c r="I931" s="3">
        <v>29551730</v>
      </c>
      <c r="J931" s="3">
        <v>0</v>
      </c>
      <c r="K931" s="3">
        <v>0</v>
      </c>
      <c r="L931" s="3">
        <v>1899207</v>
      </c>
      <c r="M931" s="3">
        <v>23978.880000000001</v>
      </c>
      <c r="N931" s="3">
        <v>8599565</v>
      </c>
      <c r="O931" s="3">
        <v>154868400</v>
      </c>
      <c r="P931" s="3">
        <v>95.037300000000002</v>
      </c>
      <c r="Q931" s="3">
        <v>0</v>
      </c>
      <c r="R931" s="3">
        <v>0</v>
      </c>
      <c r="S931" s="3">
        <v>0</v>
      </c>
      <c r="T931" s="3">
        <v>-716.65769999999998</v>
      </c>
      <c r="U931" s="3">
        <v>-479.94749999999999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210.46180000000001</v>
      </c>
      <c r="AK931" s="3">
        <v>11147.14</v>
      </c>
      <c r="AL931" s="3">
        <v>3911.0839999999998</v>
      </c>
      <c r="AM931" s="3">
        <v>7619.9920000000002</v>
      </c>
      <c r="AN931" s="1" t="s">
        <v>51</v>
      </c>
    </row>
    <row r="932" spans="1:40" x14ac:dyDescent="0.25">
      <c r="A932" s="2">
        <v>30425</v>
      </c>
      <c r="B932" s="3">
        <v>8311.92</v>
      </c>
      <c r="C932" s="3">
        <v>0</v>
      </c>
      <c r="D932" s="3">
        <v>0</v>
      </c>
      <c r="E932" s="3">
        <v>5329.1120000000001</v>
      </c>
      <c r="F932" s="3">
        <v>0.9</v>
      </c>
      <c r="G932" s="3">
        <v>-2982.8780000000002</v>
      </c>
      <c r="H932" s="3">
        <v>0</v>
      </c>
      <c r="I932" s="3">
        <v>29534350</v>
      </c>
      <c r="J932" s="3">
        <v>0</v>
      </c>
      <c r="K932" s="3">
        <v>0</v>
      </c>
      <c r="L932" s="3">
        <v>1841777</v>
      </c>
      <c r="M932" s="3">
        <v>23495.37</v>
      </c>
      <c r="N932" s="3">
        <v>8595956</v>
      </c>
      <c r="O932" s="3">
        <v>154857100</v>
      </c>
      <c r="P932" s="3">
        <v>95.106579999999994</v>
      </c>
      <c r="Q932" s="3">
        <v>0</v>
      </c>
      <c r="R932" s="3">
        <v>0</v>
      </c>
      <c r="S932" s="3">
        <v>0</v>
      </c>
      <c r="T932" s="3">
        <v>-716.64890000000003</v>
      </c>
      <c r="U932" s="3">
        <v>-479.44369999999998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323.79840000000002</v>
      </c>
      <c r="AK932" s="3">
        <v>11093.2</v>
      </c>
      <c r="AL932" s="3">
        <v>3935.451</v>
      </c>
      <c r="AM932" s="3">
        <v>17378.59</v>
      </c>
      <c r="AN932" s="1" t="s">
        <v>51</v>
      </c>
    </row>
    <row r="933" spans="1:40" x14ac:dyDescent="0.25">
      <c r="A933" s="2">
        <v>30426</v>
      </c>
      <c r="B933" s="3">
        <v>12524.39</v>
      </c>
      <c r="C933" s="3">
        <v>0</v>
      </c>
      <c r="D933" s="3">
        <v>0</v>
      </c>
      <c r="E933" s="3">
        <v>9663.9609999999993</v>
      </c>
      <c r="F933" s="3">
        <v>1.2</v>
      </c>
      <c r="G933" s="3">
        <v>-2860.48</v>
      </c>
      <c r="H933" s="3">
        <v>62261.43</v>
      </c>
      <c r="I933" s="3">
        <v>29539450</v>
      </c>
      <c r="J933" s="3">
        <v>0</v>
      </c>
      <c r="K933" s="3">
        <v>0</v>
      </c>
      <c r="L933" s="3">
        <v>1809333</v>
      </c>
      <c r="M933" s="3">
        <v>34671.47</v>
      </c>
      <c r="N933" s="3">
        <v>8592631</v>
      </c>
      <c r="O933" s="3">
        <v>154845900</v>
      </c>
      <c r="P933" s="3">
        <v>95.160780000000003</v>
      </c>
      <c r="Q933" s="3">
        <v>0</v>
      </c>
      <c r="R933" s="3">
        <v>0</v>
      </c>
      <c r="S933" s="3">
        <v>129339</v>
      </c>
      <c r="T933" s="3">
        <v>-716.92439999999999</v>
      </c>
      <c r="U933" s="3">
        <v>-478.94529999999997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781.6001</v>
      </c>
      <c r="AK933" s="3">
        <v>11192.69</v>
      </c>
      <c r="AL933" s="3">
        <v>4108.6469999999999</v>
      </c>
      <c r="AM933" s="3">
        <v>61976.73</v>
      </c>
      <c r="AN933" s="1" t="s">
        <v>48</v>
      </c>
    </row>
    <row r="934" spans="1:40" x14ac:dyDescent="0.25">
      <c r="A934" s="2">
        <v>30427</v>
      </c>
      <c r="B934" s="3">
        <v>10577.11</v>
      </c>
      <c r="C934" s="3">
        <v>0</v>
      </c>
      <c r="D934" s="3">
        <v>0</v>
      </c>
      <c r="E934" s="3">
        <v>7613.2839999999997</v>
      </c>
      <c r="F934" s="3">
        <v>1.2</v>
      </c>
      <c r="G934" s="3">
        <v>-2963.8870000000002</v>
      </c>
      <c r="H934" s="3">
        <v>21542.48</v>
      </c>
      <c r="I934" s="3">
        <v>29495510</v>
      </c>
      <c r="J934" s="3">
        <v>0</v>
      </c>
      <c r="K934" s="3">
        <v>0</v>
      </c>
      <c r="L934" s="3">
        <v>1855132</v>
      </c>
      <c r="M934" s="3">
        <v>34480.379999999997</v>
      </c>
      <c r="N934" s="3">
        <v>8589342</v>
      </c>
      <c r="O934" s="3">
        <v>154834700</v>
      </c>
      <c r="P934" s="3">
        <v>95.223089999999999</v>
      </c>
      <c r="Q934" s="3">
        <v>0</v>
      </c>
      <c r="R934" s="3">
        <v>0</v>
      </c>
      <c r="S934" s="3">
        <v>0</v>
      </c>
      <c r="T934" s="3">
        <v>-716.95929999999998</v>
      </c>
      <c r="U934" s="3">
        <v>-478.45339999999999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802.23040000000003</v>
      </c>
      <c r="AK934" s="3">
        <v>11174.59</v>
      </c>
      <c r="AL934" s="3">
        <v>4093.3130000000001</v>
      </c>
      <c r="AM934" s="3">
        <v>43938.61</v>
      </c>
      <c r="AN934" s="1" t="s">
        <v>48</v>
      </c>
    </row>
    <row r="935" spans="1:40" x14ac:dyDescent="0.25">
      <c r="A935" s="2">
        <v>30428</v>
      </c>
      <c r="B935" s="3">
        <v>16260.48</v>
      </c>
      <c r="C935" s="3">
        <v>0</v>
      </c>
      <c r="D935" s="3">
        <v>0</v>
      </c>
      <c r="E935" s="3">
        <v>13503.85</v>
      </c>
      <c r="F935" s="3">
        <v>1.2</v>
      </c>
      <c r="G935" s="3">
        <v>-2756.5839999999998</v>
      </c>
      <c r="H935" s="3">
        <v>197.8485</v>
      </c>
      <c r="I935" s="3">
        <v>29399970</v>
      </c>
      <c r="J935" s="3">
        <v>0</v>
      </c>
      <c r="K935" s="3">
        <v>0</v>
      </c>
      <c r="L935" s="3">
        <v>1879778</v>
      </c>
      <c r="M935" s="3">
        <v>54220.73</v>
      </c>
      <c r="N935" s="3">
        <v>8586473</v>
      </c>
      <c r="O935" s="3">
        <v>154823800</v>
      </c>
      <c r="P935" s="3">
        <v>95.175219999999996</v>
      </c>
      <c r="Q935" s="3">
        <v>0</v>
      </c>
      <c r="R935" s="3">
        <v>0</v>
      </c>
      <c r="S935" s="3">
        <v>0</v>
      </c>
      <c r="T935" s="3">
        <v>-717.33109999999999</v>
      </c>
      <c r="U935" s="3">
        <v>-477.97809999999998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1461.6130000000001</v>
      </c>
      <c r="AK935" s="3">
        <v>11247.82</v>
      </c>
      <c r="AL935" s="3">
        <v>4333.2280000000001</v>
      </c>
      <c r="AM935" s="3">
        <v>95536.68</v>
      </c>
      <c r="AN935" s="1" t="s">
        <v>48</v>
      </c>
    </row>
    <row r="936" spans="1:40" x14ac:dyDescent="0.25">
      <c r="A936" s="2">
        <v>30429</v>
      </c>
      <c r="B936" s="3">
        <v>17990.45</v>
      </c>
      <c r="C936" s="3">
        <v>0</v>
      </c>
      <c r="D936" s="3">
        <v>0</v>
      </c>
      <c r="E936" s="3">
        <v>15242.86</v>
      </c>
      <c r="F936" s="3">
        <v>1.2</v>
      </c>
      <c r="G936" s="3">
        <v>-2747.5149999999999</v>
      </c>
      <c r="H936" s="3">
        <v>69010.13</v>
      </c>
      <c r="I936" s="3">
        <v>29657840</v>
      </c>
      <c r="J936" s="3">
        <v>0</v>
      </c>
      <c r="K936" s="3">
        <v>0</v>
      </c>
      <c r="L936" s="3">
        <v>1904513</v>
      </c>
      <c r="M936" s="3">
        <v>71786.38</v>
      </c>
      <c r="N936" s="3">
        <v>8584045</v>
      </c>
      <c r="O936" s="3">
        <v>154813100</v>
      </c>
      <c r="P936" s="3">
        <v>95.099959999999996</v>
      </c>
      <c r="Q936" s="3">
        <v>0</v>
      </c>
      <c r="R936" s="3">
        <v>0</v>
      </c>
      <c r="S936" s="3">
        <v>414088.8</v>
      </c>
      <c r="T936" s="3">
        <v>-717.64710000000002</v>
      </c>
      <c r="U936" s="3">
        <v>-477.51769999999999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2049.3069999999998</v>
      </c>
      <c r="AK936" s="3">
        <v>11294.68</v>
      </c>
      <c r="AL936" s="3">
        <v>4478.8429999999998</v>
      </c>
      <c r="AM936" s="3">
        <v>87411.09</v>
      </c>
      <c r="AN936" s="1" t="s">
        <v>48</v>
      </c>
    </row>
    <row r="937" spans="1:40" x14ac:dyDescent="0.25">
      <c r="A937" s="2">
        <v>30430</v>
      </c>
      <c r="B937" s="3">
        <v>13618.86</v>
      </c>
      <c r="C937" s="3">
        <v>0</v>
      </c>
      <c r="D937" s="3">
        <v>0</v>
      </c>
      <c r="E937" s="3">
        <v>10578.49</v>
      </c>
      <c r="F937" s="3">
        <v>0.9</v>
      </c>
      <c r="G937" s="3">
        <v>-3040.4560000000001</v>
      </c>
      <c r="H937" s="3">
        <v>69010.13</v>
      </c>
      <c r="I937" s="3">
        <v>30358280</v>
      </c>
      <c r="J937" s="3">
        <v>0</v>
      </c>
      <c r="K937" s="3">
        <v>0</v>
      </c>
      <c r="L937" s="3">
        <v>1891271</v>
      </c>
      <c r="M937" s="3">
        <v>65452.08</v>
      </c>
      <c r="N937" s="3">
        <v>8581583</v>
      </c>
      <c r="O937" s="3">
        <v>154802000</v>
      </c>
      <c r="P937" s="3">
        <v>95.18826</v>
      </c>
      <c r="Q937" s="3">
        <v>0</v>
      </c>
      <c r="R937" s="3">
        <v>0</v>
      </c>
      <c r="S937" s="3">
        <v>707577.8</v>
      </c>
      <c r="T937" s="3">
        <v>-717.57370000000003</v>
      </c>
      <c r="U937" s="3">
        <v>-477.06619999999998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1933.0170000000001</v>
      </c>
      <c r="AK937" s="3">
        <v>11255.86</v>
      </c>
      <c r="AL937" s="3">
        <v>4397.6289999999999</v>
      </c>
      <c r="AM937" s="3">
        <v>7136.8630000000003</v>
      </c>
      <c r="AN937" s="1" t="s">
        <v>48</v>
      </c>
    </row>
    <row r="938" spans="1:40" x14ac:dyDescent="0.25">
      <c r="A938" s="2">
        <v>30431</v>
      </c>
      <c r="B938" s="3">
        <v>11995.79</v>
      </c>
      <c r="C938" s="3">
        <v>0</v>
      </c>
      <c r="D938" s="3">
        <v>0</v>
      </c>
      <c r="E938" s="3">
        <v>8938.5959999999995</v>
      </c>
      <c r="F938" s="3">
        <v>0.9</v>
      </c>
      <c r="G938" s="3">
        <v>-3057.277</v>
      </c>
      <c r="H938" s="3">
        <v>69010.13</v>
      </c>
      <c r="I938" s="3">
        <v>30832350</v>
      </c>
      <c r="J938" s="3">
        <v>0</v>
      </c>
      <c r="K938" s="3">
        <v>0</v>
      </c>
      <c r="L938" s="3">
        <v>1880943</v>
      </c>
      <c r="M938" s="3">
        <v>58539.83</v>
      </c>
      <c r="N938" s="3">
        <v>8578921</v>
      </c>
      <c r="O938" s="3">
        <v>154790800</v>
      </c>
      <c r="P938" s="3">
        <v>95.268609999999995</v>
      </c>
      <c r="Q938" s="3">
        <v>0</v>
      </c>
      <c r="R938" s="3">
        <v>0</v>
      </c>
      <c r="S938" s="3">
        <v>474735</v>
      </c>
      <c r="T938" s="3">
        <v>-717.42759999999998</v>
      </c>
      <c r="U938" s="3">
        <v>-476.6266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1635.27</v>
      </c>
      <c r="AK938" s="3">
        <v>11242.55</v>
      </c>
      <c r="AL938" s="3">
        <v>4298.75</v>
      </c>
      <c r="AM938" s="3">
        <v>668.12959999999998</v>
      </c>
      <c r="AN938" s="1" t="s">
        <v>48</v>
      </c>
    </row>
    <row r="939" spans="1:40" x14ac:dyDescent="0.25">
      <c r="A939" s="2">
        <v>30432</v>
      </c>
      <c r="B939" s="3">
        <v>11034.38</v>
      </c>
      <c r="C939" s="3">
        <v>0</v>
      </c>
      <c r="D939" s="3">
        <v>0</v>
      </c>
      <c r="E939" s="3">
        <v>7995.7049999999999</v>
      </c>
      <c r="F939" s="3">
        <v>0.9</v>
      </c>
      <c r="G939" s="3">
        <v>-3038.7460000000001</v>
      </c>
      <c r="H939" s="3">
        <v>45869.42</v>
      </c>
      <c r="I939" s="3">
        <v>30832350</v>
      </c>
      <c r="J939" s="3">
        <v>0</v>
      </c>
      <c r="K939" s="3">
        <v>0</v>
      </c>
      <c r="L939" s="3">
        <v>1888177</v>
      </c>
      <c r="M939" s="3">
        <v>52847.9</v>
      </c>
      <c r="N939" s="3">
        <v>8576138</v>
      </c>
      <c r="O939" s="3">
        <v>154779600</v>
      </c>
      <c r="P939" s="3">
        <v>95.338800000000006</v>
      </c>
      <c r="Q939" s="3">
        <v>0</v>
      </c>
      <c r="R939" s="3">
        <v>0</v>
      </c>
      <c r="S939" s="3">
        <v>0</v>
      </c>
      <c r="T939" s="3">
        <v>-717.29499999999996</v>
      </c>
      <c r="U939" s="3">
        <v>-476.19990000000001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1463.7570000000001</v>
      </c>
      <c r="AK939" s="3">
        <v>11232.97</v>
      </c>
      <c r="AL939" s="3">
        <v>4249.1130000000003</v>
      </c>
      <c r="AM939" s="3">
        <v>0</v>
      </c>
      <c r="AN939" s="1" t="s">
        <v>48</v>
      </c>
    </row>
    <row r="940" spans="1:40" x14ac:dyDescent="0.25">
      <c r="A940" s="2">
        <v>30433</v>
      </c>
      <c r="B940" s="3">
        <v>10662.83</v>
      </c>
      <c r="C940" s="3">
        <v>0</v>
      </c>
      <c r="D940" s="3">
        <v>0</v>
      </c>
      <c r="E940" s="3">
        <v>7663.7629999999999</v>
      </c>
      <c r="F940" s="3">
        <v>0.9</v>
      </c>
      <c r="G940" s="3">
        <v>-2999.1210000000001</v>
      </c>
      <c r="H940" s="3">
        <v>12421.49</v>
      </c>
      <c r="I940" s="3">
        <v>30832350</v>
      </c>
      <c r="J940" s="3">
        <v>0</v>
      </c>
      <c r="K940" s="3">
        <v>0</v>
      </c>
      <c r="L940" s="3">
        <v>1892714</v>
      </c>
      <c r="M940" s="3">
        <v>50192.91</v>
      </c>
      <c r="N940" s="3">
        <v>8573248</v>
      </c>
      <c r="O940" s="3">
        <v>154768400</v>
      </c>
      <c r="P940" s="3">
        <v>95.392110000000002</v>
      </c>
      <c r="Q940" s="3">
        <v>0</v>
      </c>
      <c r="R940" s="3">
        <v>0</v>
      </c>
      <c r="S940" s="3">
        <v>0</v>
      </c>
      <c r="T940" s="3">
        <v>-717.30089999999996</v>
      </c>
      <c r="U940" s="3">
        <v>-475.78609999999998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1343.998</v>
      </c>
      <c r="AK940" s="3">
        <v>11231.37</v>
      </c>
      <c r="AL940" s="3">
        <v>4235.6019999999999</v>
      </c>
      <c r="AM940" s="3">
        <v>0</v>
      </c>
      <c r="AN940" s="1" t="s">
        <v>48</v>
      </c>
    </row>
    <row r="941" spans="1:40" x14ac:dyDescent="0.25">
      <c r="A941" s="2">
        <v>30434</v>
      </c>
      <c r="B941" s="3">
        <v>11788.48</v>
      </c>
      <c r="C941" s="3">
        <v>0</v>
      </c>
      <c r="D941" s="3">
        <v>0</v>
      </c>
      <c r="E941" s="3">
        <v>8849.52</v>
      </c>
      <c r="F941" s="3">
        <v>0.9</v>
      </c>
      <c r="G941" s="3">
        <v>-2938.9960000000001</v>
      </c>
      <c r="H941" s="3">
        <v>69010.13</v>
      </c>
      <c r="I941" s="3">
        <v>31253190</v>
      </c>
      <c r="J941" s="3">
        <v>0</v>
      </c>
      <c r="K941" s="3">
        <v>0</v>
      </c>
      <c r="L941" s="3">
        <v>1859477</v>
      </c>
      <c r="M941" s="3">
        <v>53524.23</v>
      </c>
      <c r="N941" s="3">
        <v>8570479</v>
      </c>
      <c r="O941" s="3">
        <v>154757200</v>
      </c>
      <c r="P941" s="3">
        <v>95.428820000000002</v>
      </c>
      <c r="Q941" s="3">
        <v>0</v>
      </c>
      <c r="R941" s="3">
        <v>0</v>
      </c>
      <c r="S941" s="3">
        <v>483996.1</v>
      </c>
      <c r="T941" s="3">
        <v>-717.32640000000004</v>
      </c>
      <c r="U941" s="3">
        <v>-475.38569999999999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1444.4549999999999</v>
      </c>
      <c r="AK941" s="3">
        <v>11241.51</v>
      </c>
      <c r="AL941" s="3">
        <v>4215.3810000000003</v>
      </c>
      <c r="AM941" s="3">
        <v>6561.0829999999996</v>
      </c>
      <c r="AN941" s="1" t="s">
        <v>48</v>
      </c>
    </row>
    <row r="942" spans="1:40" x14ac:dyDescent="0.25">
      <c r="A942" s="2">
        <v>30435</v>
      </c>
      <c r="B942" s="3">
        <v>18110.71</v>
      </c>
      <c r="C942" s="3">
        <v>0</v>
      </c>
      <c r="D942" s="3">
        <v>0</v>
      </c>
      <c r="E942" s="3">
        <v>15344.84</v>
      </c>
      <c r="F942" s="3">
        <v>1.2</v>
      </c>
      <c r="G942" s="3">
        <v>-2765.8380000000002</v>
      </c>
      <c r="H942" s="3">
        <v>69010.13</v>
      </c>
      <c r="I942" s="3">
        <v>31691310</v>
      </c>
      <c r="J942" s="3">
        <v>0</v>
      </c>
      <c r="K942" s="3">
        <v>0</v>
      </c>
      <c r="L942" s="3">
        <v>1845477</v>
      </c>
      <c r="M942" s="3">
        <v>75675.98</v>
      </c>
      <c r="N942" s="3">
        <v>8568250</v>
      </c>
      <c r="O942" s="3">
        <v>154746300</v>
      </c>
      <c r="P942" s="3">
        <v>95.390820000000005</v>
      </c>
      <c r="Q942" s="3">
        <v>0</v>
      </c>
      <c r="R942" s="3">
        <v>0</v>
      </c>
      <c r="S942" s="3">
        <v>494169.4</v>
      </c>
      <c r="T942" s="3">
        <v>-717.72329999999999</v>
      </c>
      <c r="U942" s="3">
        <v>-475.00409999999999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2141.817</v>
      </c>
      <c r="AK942" s="3">
        <v>11298.8</v>
      </c>
      <c r="AL942" s="3">
        <v>4373.1689999999999</v>
      </c>
      <c r="AM942" s="3">
        <v>56057.13</v>
      </c>
      <c r="AN942" s="1" t="s">
        <v>48</v>
      </c>
    </row>
    <row r="943" spans="1:40" x14ac:dyDescent="0.25">
      <c r="A943" s="2">
        <v>30436</v>
      </c>
      <c r="B943" s="3">
        <v>17913.169999999998</v>
      </c>
      <c r="C943" s="3">
        <v>0</v>
      </c>
      <c r="D943" s="3">
        <v>0</v>
      </c>
      <c r="E943" s="3">
        <v>15155.18</v>
      </c>
      <c r="F943" s="3">
        <v>1.5</v>
      </c>
      <c r="G943" s="3">
        <v>-2757.9160000000002</v>
      </c>
      <c r="H943" s="3">
        <v>69010.13</v>
      </c>
      <c r="I943" s="3">
        <v>31775110</v>
      </c>
      <c r="J943" s="3">
        <v>0</v>
      </c>
      <c r="K943" s="3">
        <v>0</v>
      </c>
      <c r="L943" s="3">
        <v>1841713</v>
      </c>
      <c r="M943" s="3">
        <v>88758.93</v>
      </c>
      <c r="N943" s="3">
        <v>8566480</v>
      </c>
      <c r="O943" s="3">
        <v>154735500</v>
      </c>
      <c r="P943" s="3">
        <v>95.311199999999999</v>
      </c>
      <c r="Q943" s="3">
        <v>0</v>
      </c>
      <c r="R943" s="3">
        <v>0</v>
      </c>
      <c r="S943" s="3">
        <v>137385.5</v>
      </c>
      <c r="T943" s="3">
        <v>-717.93539999999996</v>
      </c>
      <c r="U943" s="3">
        <v>-474.63490000000002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2683.1849999999999</v>
      </c>
      <c r="AK943" s="3">
        <v>11330.45</v>
      </c>
      <c r="AL943" s="3">
        <v>4454.4179999999997</v>
      </c>
      <c r="AM943" s="3">
        <v>53581.29</v>
      </c>
      <c r="AN943" s="1" t="s">
        <v>48</v>
      </c>
    </row>
    <row r="944" spans="1:40" x14ac:dyDescent="0.25">
      <c r="A944" s="2">
        <v>30437</v>
      </c>
      <c r="B944" s="3">
        <v>14805.1</v>
      </c>
      <c r="C944" s="3">
        <v>0</v>
      </c>
      <c r="D944" s="3">
        <v>0</v>
      </c>
      <c r="E944" s="3">
        <v>11883.94</v>
      </c>
      <c r="F944" s="3">
        <v>1.2</v>
      </c>
      <c r="G944" s="3">
        <v>-2921.1759999999999</v>
      </c>
      <c r="H944" s="3">
        <v>47896.4</v>
      </c>
      <c r="I944" s="3">
        <v>31761770</v>
      </c>
      <c r="J944" s="3">
        <v>0</v>
      </c>
      <c r="K944" s="3">
        <v>0</v>
      </c>
      <c r="L944" s="3">
        <v>1858205</v>
      </c>
      <c r="M944" s="3">
        <v>82406.460000000006</v>
      </c>
      <c r="N944" s="3">
        <v>8564512</v>
      </c>
      <c r="O944" s="3">
        <v>154724500</v>
      </c>
      <c r="P944" s="3">
        <v>95.320130000000006</v>
      </c>
      <c r="Q944" s="3">
        <v>0</v>
      </c>
      <c r="R944" s="3">
        <v>0</v>
      </c>
      <c r="S944" s="3">
        <v>0</v>
      </c>
      <c r="T944" s="3">
        <v>-717.87350000000004</v>
      </c>
      <c r="U944" s="3">
        <v>-474.27339999999998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2412.5349999999999</v>
      </c>
      <c r="AK944" s="3">
        <v>11308.45</v>
      </c>
      <c r="AL944" s="3">
        <v>4382.7250000000004</v>
      </c>
      <c r="AM944" s="3">
        <v>13344.36</v>
      </c>
      <c r="AN944" s="1" t="s">
        <v>48</v>
      </c>
    </row>
    <row r="945" spans="1:40" x14ac:dyDescent="0.25">
      <c r="A945" s="2">
        <v>30438</v>
      </c>
      <c r="B945" s="3">
        <v>25233.46</v>
      </c>
      <c r="C945" s="3">
        <v>0</v>
      </c>
      <c r="D945" s="3">
        <v>0</v>
      </c>
      <c r="E945" s="3">
        <v>22808.61</v>
      </c>
      <c r="F945" s="3">
        <v>1.5</v>
      </c>
      <c r="G945" s="3">
        <v>-2424.6790000000001</v>
      </c>
      <c r="H945" s="3">
        <v>69010.13</v>
      </c>
      <c r="I945" s="3">
        <v>31932220</v>
      </c>
      <c r="J945" s="3">
        <v>0</v>
      </c>
      <c r="K945" s="3">
        <v>0</v>
      </c>
      <c r="L945" s="3">
        <v>1872938</v>
      </c>
      <c r="M945" s="3">
        <v>120871.2</v>
      </c>
      <c r="N945" s="3">
        <v>8563752</v>
      </c>
      <c r="O945" s="3">
        <v>154714100</v>
      </c>
      <c r="P945" s="3">
        <v>95.152119999999996</v>
      </c>
      <c r="Q945" s="3">
        <v>0</v>
      </c>
      <c r="R945" s="3">
        <v>0</v>
      </c>
      <c r="S945" s="3">
        <v>284130.40000000002</v>
      </c>
      <c r="T945" s="3">
        <v>-718.47469999999998</v>
      </c>
      <c r="U945" s="3">
        <v>-473.9323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3910.9760000000001</v>
      </c>
      <c r="AK945" s="3">
        <v>11415.93</v>
      </c>
      <c r="AL945" s="3">
        <v>4673.09</v>
      </c>
      <c r="AM945" s="3">
        <v>92566.48</v>
      </c>
      <c r="AN945" s="1" t="s">
        <v>48</v>
      </c>
    </row>
    <row r="946" spans="1:40" x14ac:dyDescent="0.25">
      <c r="A946" s="2">
        <v>30439</v>
      </c>
      <c r="B946" s="3">
        <v>25852.14</v>
      </c>
      <c r="C946" s="3">
        <v>0</v>
      </c>
      <c r="D946" s="3">
        <v>0</v>
      </c>
      <c r="E946" s="3">
        <v>23335.69</v>
      </c>
      <c r="F946" s="3">
        <v>1.5</v>
      </c>
      <c r="G946" s="3">
        <v>-2516.357</v>
      </c>
      <c r="H946" s="3">
        <v>21701.16</v>
      </c>
      <c r="I946" s="3">
        <v>31858170</v>
      </c>
      <c r="J946" s="3">
        <v>0</v>
      </c>
      <c r="K946" s="3">
        <v>0</v>
      </c>
      <c r="L946" s="3">
        <v>1912531</v>
      </c>
      <c r="M946" s="3">
        <v>138691.70000000001</v>
      </c>
      <c r="N946" s="3">
        <v>8563246</v>
      </c>
      <c r="O946" s="3">
        <v>154703700</v>
      </c>
      <c r="P946" s="3">
        <v>95.06223</v>
      </c>
      <c r="Q946" s="3">
        <v>0</v>
      </c>
      <c r="R946" s="3">
        <v>0</v>
      </c>
      <c r="S946" s="3">
        <v>0</v>
      </c>
      <c r="T946" s="3">
        <v>-718.82150000000001</v>
      </c>
      <c r="U946" s="3">
        <v>-473.60180000000003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4278.348</v>
      </c>
      <c r="AK946" s="3">
        <v>11444.6</v>
      </c>
      <c r="AL946" s="3">
        <v>4785.5029999999997</v>
      </c>
      <c r="AM946" s="3">
        <v>74041.570000000007</v>
      </c>
      <c r="AN946" s="1" t="s">
        <v>48</v>
      </c>
    </row>
    <row r="947" spans="1:40" x14ac:dyDescent="0.25">
      <c r="A947" s="2">
        <v>30440</v>
      </c>
      <c r="B947" s="3">
        <v>40332.32</v>
      </c>
      <c r="C947" s="3">
        <v>0</v>
      </c>
      <c r="D947" s="3">
        <v>0</v>
      </c>
      <c r="E947" s="3">
        <v>38329.879999999997</v>
      </c>
      <c r="F947" s="3">
        <v>1.5</v>
      </c>
      <c r="G947" s="3">
        <v>-2002.2619999999999</v>
      </c>
      <c r="H947" s="3">
        <v>1435.7</v>
      </c>
      <c r="I947" s="3">
        <v>31717120</v>
      </c>
      <c r="J947" s="3">
        <v>0</v>
      </c>
      <c r="K947" s="3">
        <v>0</v>
      </c>
      <c r="L947" s="3">
        <v>1920055</v>
      </c>
      <c r="M947" s="3">
        <v>186850.2</v>
      </c>
      <c r="N947" s="3">
        <v>8564105</v>
      </c>
      <c r="O947" s="3">
        <v>154694000</v>
      </c>
      <c r="P947" s="3">
        <v>94.877080000000007</v>
      </c>
      <c r="Q947" s="3">
        <v>0</v>
      </c>
      <c r="R947" s="3">
        <v>0</v>
      </c>
      <c r="S947" s="3">
        <v>0</v>
      </c>
      <c r="T947" s="3">
        <v>-719.67420000000004</v>
      </c>
      <c r="U947" s="3">
        <v>-473.29109999999997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5948.326</v>
      </c>
      <c r="AK947" s="3">
        <v>11568.97</v>
      </c>
      <c r="AL947" s="3">
        <v>5091.8280000000004</v>
      </c>
      <c r="AM947" s="3">
        <v>141052.6</v>
      </c>
      <c r="AN947" s="1" t="s">
        <v>48</v>
      </c>
    </row>
    <row r="948" spans="1:40" x14ac:dyDescent="0.25">
      <c r="A948" s="2">
        <v>30441</v>
      </c>
      <c r="B948" s="3">
        <v>32684.67</v>
      </c>
      <c r="C948" s="3">
        <v>0</v>
      </c>
      <c r="D948" s="3">
        <v>0</v>
      </c>
      <c r="E948" s="3">
        <v>30188.81</v>
      </c>
      <c r="F948" s="3">
        <v>1.2</v>
      </c>
      <c r="G948" s="3">
        <v>-2495.8440000000001</v>
      </c>
      <c r="H948" s="3">
        <v>101.29949999999999</v>
      </c>
      <c r="I948" s="3">
        <v>31635510</v>
      </c>
      <c r="J948" s="3">
        <v>0</v>
      </c>
      <c r="K948" s="3">
        <v>0</v>
      </c>
      <c r="L948" s="3">
        <v>1944507</v>
      </c>
      <c r="M948" s="3">
        <v>189236.9</v>
      </c>
      <c r="N948" s="3">
        <v>8565037</v>
      </c>
      <c r="O948" s="3">
        <v>154683400</v>
      </c>
      <c r="P948" s="3">
        <v>94.867649999999998</v>
      </c>
      <c r="Q948" s="3">
        <v>0</v>
      </c>
      <c r="R948" s="3">
        <v>0</v>
      </c>
      <c r="S948" s="3">
        <v>0</v>
      </c>
      <c r="T948" s="3">
        <v>-719.84870000000001</v>
      </c>
      <c r="U948" s="3">
        <v>-924.86350000000004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5960.3059999999996</v>
      </c>
      <c r="AK948" s="3">
        <v>11542.67</v>
      </c>
      <c r="AL948" s="3">
        <v>5029.3469999999998</v>
      </c>
      <c r="AM948" s="3">
        <v>81611</v>
      </c>
      <c r="AN948" s="1" t="s">
        <v>51</v>
      </c>
    </row>
    <row r="949" spans="1:40" x14ac:dyDescent="0.25">
      <c r="A949" s="2">
        <v>30442</v>
      </c>
      <c r="B949" s="3">
        <v>23566.62</v>
      </c>
      <c r="C949" s="3">
        <v>0</v>
      </c>
      <c r="D949" s="3">
        <v>0</v>
      </c>
      <c r="E949" s="3">
        <v>20694.849999999999</v>
      </c>
      <c r="F949" s="3">
        <v>1.2</v>
      </c>
      <c r="G949" s="3">
        <v>-2871.848</v>
      </c>
      <c r="H949" s="3">
        <v>6.5972949999999999</v>
      </c>
      <c r="I949" s="3">
        <v>31635510</v>
      </c>
      <c r="J949" s="3">
        <v>0</v>
      </c>
      <c r="K949" s="3">
        <v>0</v>
      </c>
      <c r="L949" s="3">
        <v>1942302</v>
      </c>
      <c r="M949" s="3">
        <v>162526.1</v>
      </c>
      <c r="N949" s="3">
        <v>8565403</v>
      </c>
      <c r="O949" s="3">
        <v>154672300</v>
      </c>
      <c r="P949" s="3">
        <v>94.940529999999995</v>
      </c>
      <c r="Q949" s="3">
        <v>0</v>
      </c>
      <c r="R949" s="3">
        <v>0</v>
      </c>
      <c r="S949" s="3">
        <v>0</v>
      </c>
      <c r="T949" s="3">
        <v>-719.50210000000004</v>
      </c>
      <c r="U949" s="3">
        <v>-907.39120000000003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5274.05</v>
      </c>
      <c r="AK949" s="3">
        <v>11483.13</v>
      </c>
      <c r="AL949" s="3">
        <v>4909.777</v>
      </c>
      <c r="AM949" s="3">
        <v>0</v>
      </c>
      <c r="AN949" s="1" t="s">
        <v>48</v>
      </c>
    </row>
    <row r="950" spans="1:40" x14ac:dyDescent="0.25">
      <c r="A950" s="2">
        <v>30443</v>
      </c>
      <c r="B950" s="3">
        <v>31963.08</v>
      </c>
      <c r="C950" s="3">
        <v>0</v>
      </c>
      <c r="D950" s="3">
        <v>0</v>
      </c>
      <c r="E950" s="3">
        <v>29543.75</v>
      </c>
      <c r="F950" s="3">
        <v>1.5</v>
      </c>
      <c r="G950" s="3">
        <v>-2419.25</v>
      </c>
      <c r="H950" s="3">
        <v>0</v>
      </c>
      <c r="I950" s="3">
        <v>31555270</v>
      </c>
      <c r="J950" s="3">
        <v>0</v>
      </c>
      <c r="K950" s="3">
        <v>0</v>
      </c>
      <c r="L950" s="3">
        <v>1930931</v>
      </c>
      <c r="M950" s="3">
        <v>185577.1</v>
      </c>
      <c r="N950" s="3">
        <v>8566353</v>
      </c>
      <c r="O950" s="3">
        <v>154662300</v>
      </c>
      <c r="P950" s="3">
        <v>94.866389999999996</v>
      </c>
      <c r="Q950" s="3">
        <v>0</v>
      </c>
      <c r="R950" s="3">
        <v>0</v>
      </c>
      <c r="S950" s="3">
        <v>0</v>
      </c>
      <c r="T950" s="3">
        <v>-719.73099999999999</v>
      </c>
      <c r="U950" s="3">
        <v>-435.27359999999999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44490.01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6076.5860000000002</v>
      </c>
      <c r="AK950" s="3">
        <v>11551.88</v>
      </c>
      <c r="AL950" s="3">
        <v>5127.2240000000002</v>
      </c>
      <c r="AM950" s="3">
        <v>80237.36</v>
      </c>
      <c r="AN950" s="1" t="s">
        <v>50</v>
      </c>
    </row>
    <row r="951" spans="1:40" x14ac:dyDescent="0.25">
      <c r="A951" s="2">
        <v>30444</v>
      </c>
      <c r="B951" s="3">
        <v>41427.800000000003</v>
      </c>
      <c r="C951" s="3">
        <v>0</v>
      </c>
      <c r="D951" s="3">
        <v>0</v>
      </c>
      <c r="E951" s="3">
        <v>39528.300000000003</v>
      </c>
      <c r="F951" s="3">
        <v>1.5</v>
      </c>
      <c r="G951" s="3">
        <v>-1899.3440000000001</v>
      </c>
      <c r="H951" s="3">
        <v>0</v>
      </c>
      <c r="I951" s="3">
        <v>31408150</v>
      </c>
      <c r="J951" s="3">
        <v>0</v>
      </c>
      <c r="K951" s="3">
        <v>0</v>
      </c>
      <c r="L951" s="3">
        <v>1935207</v>
      </c>
      <c r="M951" s="3">
        <v>231089</v>
      </c>
      <c r="N951" s="3">
        <v>8568848</v>
      </c>
      <c r="O951" s="3">
        <v>154652900</v>
      </c>
      <c r="P951" s="3">
        <v>94.71463</v>
      </c>
      <c r="Q951" s="3">
        <v>0</v>
      </c>
      <c r="R951" s="3">
        <v>0</v>
      </c>
      <c r="S951" s="3">
        <v>0</v>
      </c>
      <c r="T951" s="3">
        <v>-720.28470000000004</v>
      </c>
      <c r="U951" s="3">
        <v>-433.36360000000002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61643.44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7800.2020000000002</v>
      </c>
      <c r="AK951" s="3">
        <v>11633.13</v>
      </c>
      <c r="AL951" s="3">
        <v>5307.1210000000001</v>
      </c>
      <c r="AM951" s="3">
        <v>147125.6</v>
      </c>
      <c r="AN951" s="1" t="s">
        <v>48</v>
      </c>
    </row>
    <row r="952" spans="1:40" x14ac:dyDescent="0.25">
      <c r="A952" s="2">
        <v>30445</v>
      </c>
      <c r="B952" s="3">
        <v>50488.77</v>
      </c>
      <c r="C952" s="3">
        <v>0</v>
      </c>
      <c r="D952" s="3">
        <v>0</v>
      </c>
      <c r="E952" s="3">
        <v>48970.29</v>
      </c>
      <c r="F952" s="3">
        <v>1.5</v>
      </c>
      <c r="G952" s="3">
        <v>-1518.307</v>
      </c>
      <c r="H952" s="3">
        <v>0</v>
      </c>
      <c r="I952" s="3">
        <v>31235760</v>
      </c>
      <c r="J952" s="3">
        <v>0</v>
      </c>
      <c r="K952" s="3">
        <v>0</v>
      </c>
      <c r="L952" s="3">
        <v>1939969</v>
      </c>
      <c r="M952" s="3">
        <v>279215.5</v>
      </c>
      <c r="N952" s="3">
        <v>8573120</v>
      </c>
      <c r="O952" s="3">
        <v>154644200</v>
      </c>
      <c r="P952" s="3">
        <v>94.543620000000004</v>
      </c>
      <c r="Q952" s="3">
        <v>0</v>
      </c>
      <c r="R952" s="3">
        <v>0</v>
      </c>
      <c r="S952" s="3">
        <v>0</v>
      </c>
      <c r="T952" s="3">
        <v>-720.96690000000001</v>
      </c>
      <c r="U952" s="3">
        <v>-431.0949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72356.75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9885.5329999999994</v>
      </c>
      <c r="AK952" s="3">
        <v>11710.65</v>
      </c>
      <c r="AL952" s="3">
        <v>5614.6469999999999</v>
      </c>
      <c r="AM952" s="3">
        <v>172389.4</v>
      </c>
      <c r="AN952" s="1" t="s">
        <v>48</v>
      </c>
    </row>
    <row r="953" spans="1:40" x14ac:dyDescent="0.25">
      <c r="A953" s="2">
        <v>30446</v>
      </c>
      <c r="B953" s="3">
        <v>47609.79</v>
      </c>
      <c r="C953" s="3">
        <v>0</v>
      </c>
      <c r="D953" s="3">
        <v>0</v>
      </c>
      <c r="E953" s="3">
        <v>45693.11</v>
      </c>
      <c r="F953" s="3">
        <v>1.8</v>
      </c>
      <c r="G953" s="3">
        <v>-1916.6030000000001</v>
      </c>
      <c r="H953" s="3">
        <v>69010.13</v>
      </c>
      <c r="I953" s="3">
        <v>31229760</v>
      </c>
      <c r="J953" s="3">
        <v>0</v>
      </c>
      <c r="K953" s="3">
        <v>0</v>
      </c>
      <c r="L953" s="3">
        <v>1978415</v>
      </c>
      <c r="M953" s="3">
        <v>291223.5</v>
      </c>
      <c r="N953" s="3">
        <v>8577716</v>
      </c>
      <c r="O953" s="3">
        <v>154635100</v>
      </c>
      <c r="P953" s="3">
        <v>94.469470000000001</v>
      </c>
      <c r="Q953" s="3">
        <v>0</v>
      </c>
      <c r="R953" s="3">
        <v>0</v>
      </c>
      <c r="S953" s="3">
        <v>183537.3</v>
      </c>
      <c r="T953" s="3">
        <v>-721.23829999999998</v>
      </c>
      <c r="U953" s="3">
        <v>-428.73649999999998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25765.89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10333.09</v>
      </c>
      <c r="AK953" s="3">
        <v>11720.2</v>
      </c>
      <c r="AL953" s="3">
        <v>5738.2060000000001</v>
      </c>
      <c r="AM953" s="3">
        <v>120525.5</v>
      </c>
      <c r="AN953" s="1" t="s">
        <v>48</v>
      </c>
    </row>
    <row r="954" spans="1:40" x14ac:dyDescent="0.25">
      <c r="A954" s="2">
        <v>30447</v>
      </c>
      <c r="B954" s="3">
        <v>37247.93</v>
      </c>
      <c r="C954" s="3">
        <v>0</v>
      </c>
      <c r="D954" s="3">
        <v>0</v>
      </c>
      <c r="E954" s="3">
        <v>34606.43</v>
      </c>
      <c r="F954" s="3">
        <v>1.8</v>
      </c>
      <c r="G954" s="3">
        <v>-2641.4079999999999</v>
      </c>
      <c r="H954" s="3">
        <v>47364.51</v>
      </c>
      <c r="I954" s="3">
        <v>31202870</v>
      </c>
      <c r="J954" s="3">
        <v>0</v>
      </c>
      <c r="K954" s="3">
        <v>0</v>
      </c>
      <c r="L954" s="3">
        <v>1997281</v>
      </c>
      <c r="M954" s="3">
        <v>266877.5</v>
      </c>
      <c r="N954" s="3">
        <v>8581369</v>
      </c>
      <c r="O954" s="3">
        <v>154625300</v>
      </c>
      <c r="P954" s="3">
        <v>94.377189999999999</v>
      </c>
      <c r="Q954" s="3">
        <v>0</v>
      </c>
      <c r="R954" s="3">
        <v>0</v>
      </c>
      <c r="S954" s="3">
        <v>0</v>
      </c>
      <c r="T954" s="3">
        <v>-720.96280000000002</v>
      </c>
      <c r="U954" s="3">
        <v>-426.4153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192.73670000000001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9249.402</v>
      </c>
      <c r="AK954" s="3">
        <v>11674.3</v>
      </c>
      <c r="AL954" s="3">
        <v>5597.165</v>
      </c>
      <c r="AM954" s="3">
        <v>26892.98</v>
      </c>
      <c r="AN954" s="1" t="s">
        <v>48</v>
      </c>
    </row>
    <row r="955" spans="1:40" x14ac:dyDescent="0.25">
      <c r="A955" s="2">
        <v>30448</v>
      </c>
      <c r="B955" s="3">
        <v>62634.18</v>
      </c>
      <c r="C955" s="3">
        <v>0</v>
      </c>
      <c r="D955" s="3">
        <v>0</v>
      </c>
      <c r="E955" s="3">
        <v>60654.64</v>
      </c>
      <c r="F955" s="3">
        <v>1.8</v>
      </c>
      <c r="G955" s="3">
        <v>-1979.22</v>
      </c>
      <c r="H955" s="3">
        <v>2778.4879999999998</v>
      </c>
      <c r="I955" s="3">
        <v>31040800</v>
      </c>
      <c r="J955" s="3">
        <v>0</v>
      </c>
      <c r="K955" s="3">
        <v>0</v>
      </c>
      <c r="L955" s="3">
        <v>2020491</v>
      </c>
      <c r="M955" s="3">
        <v>331795.8</v>
      </c>
      <c r="N955" s="3">
        <v>8586896</v>
      </c>
      <c r="O955" s="3">
        <v>154616200</v>
      </c>
      <c r="P955" s="3">
        <v>94.052310000000006</v>
      </c>
      <c r="Q955" s="3">
        <v>0</v>
      </c>
      <c r="R955" s="3">
        <v>0</v>
      </c>
      <c r="S955" s="3">
        <v>0</v>
      </c>
      <c r="T955" s="3">
        <v>-721.83690000000001</v>
      </c>
      <c r="U955" s="3">
        <v>-424.19240000000002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13672.95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11442.25</v>
      </c>
      <c r="AK955" s="3">
        <v>11833.59</v>
      </c>
      <c r="AL955" s="3">
        <v>5915.91</v>
      </c>
      <c r="AM955" s="3">
        <v>162063.1</v>
      </c>
      <c r="AN955" s="1" t="s">
        <v>48</v>
      </c>
    </row>
    <row r="956" spans="1:40" x14ac:dyDescent="0.25">
      <c r="A956" s="2">
        <v>30449</v>
      </c>
      <c r="B956" s="3">
        <v>80227.47</v>
      </c>
      <c r="C956" s="3">
        <v>0</v>
      </c>
      <c r="D956" s="3">
        <v>0</v>
      </c>
      <c r="E956" s="3">
        <v>78313.61</v>
      </c>
      <c r="F956" s="3">
        <v>1.8</v>
      </c>
      <c r="G956" s="3">
        <v>-1913.549</v>
      </c>
      <c r="H956" s="3">
        <v>119.8021</v>
      </c>
      <c r="I956" s="3">
        <v>30838120</v>
      </c>
      <c r="J956" s="3">
        <v>0</v>
      </c>
      <c r="K956" s="3">
        <v>0</v>
      </c>
      <c r="L956" s="3">
        <v>2013957</v>
      </c>
      <c r="M956" s="3">
        <v>400685.7</v>
      </c>
      <c r="N956" s="3">
        <v>8594427</v>
      </c>
      <c r="O956" s="3">
        <v>154607400</v>
      </c>
      <c r="P956" s="3">
        <v>93.740639999999999</v>
      </c>
      <c r="Q956" s="3">
        <v>0</v>
      </c>
      <c r="R956" s="3">
        <v>0</v>
      </c>
      <c r="S956" s="3">
        <v>0</v>
      </c>
      <c r="T956" s="3">
        <v>-723.07590000000005</v>
      </c>
      <c r="U956" s="3">
        <v>-422.06290000000001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60215.27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13751.66</v>
      </c>
      <c r="AK956" s="3">
        <v>11953.62</v>
      </c>
      <c r="AL956" s="3">
        <v>6221.241</v>
      </c>
      <c r="AM956" s="3">
        <v>202680.9</v>
      </c>
      <c r="AN956" s="1" t="s">
        <v>48</v>
      </c>
    </row>
    <row r="957" spans="1:40" x14ac:dyDescent="0.25">
      <c r="A957" s="2">
        <v>30450</v>
      </c>
      <c r="B957" s="3">
        <v>84919.18</v>
      </c>
      <c r="C957" s="3">
        <v>0</v>
      </c>
      <c r="D957" s="3">
        <v>0</v>
      </c>
      <c r="E957" s="3">
        <v>82731.78</v>
      </c>
      <c r="F957" s="3">
        <v>1.8</v>
      </c>
      <c r="G957" s="3">
        <v>-2187.1529999999998</v>
      </c>
      <c r="H957" s="3">
        <v>0</v>
      </c>
      <c r="I957" s="3">
        <v>30626850</v>
      </c>
      <c r="J957" s="3">
        <v>0</v>
      </c>
      <c r="K957" s="3">
        <v>0</v>
      </c>
      <c r="L957" s="3">
        <v>2027999</v>
      </c>
      <c r="M957" s="3">
        <v>443002.8</v>
      </c>
      <c r="N957" s="3">
        <v>8603042</v>
      </c>
      <c r="O957" s="3">
        <v>154598500</v>
      </c>
      <c r="P957" s="3">
        <v>93.478909999999999</v>
      </c>
      <c r="Q957" s="3">
        <v>0</v>
      </c>
      <c r="R957" s="3">
        <v>0</v>
      </c>
      <c r="S957" s="3">
        <v>0</v>
      </c>
      <c r="T957" s="3">
        <v>-723.95150000000001</v>
      </c>
      <c r="U957" s="3">
        <v>-420.01850000000002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69162.179999999993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15036.88</v>
      </c>
      <c r="AK957" s="3">
        <v>12016.14</v>
      </c>
      <c r="AL957" s="3">
        <v>6422.4949999999999</v>
      </c>
      <c r="AM957" s="3">
        <v>211271.7</v>
      </c>
      <c r="AN957" s="1" t="s">
        <v>51</v>
      </c>
    </row>
    <row r="958" spans="1:40" x14ac:dyDescent="0.25">
      <c r="A958" s="2">
        <v>30451</v>
      </c>
      <c r="B958" s="3">
        <v>114408</v>
      </c>
      <c r="C958" s="3">
        <v>0</v>
      </c>
      <c r="D958" s="3">
        <v>0</v>
      </c>
      <c r="E958" s="3">
        <v>112696</v>
      </c>
      <c r="F958" s="3">
        <v>1.8</v>
      </c>
      <c r="G958" s="3">
        <v>-1711.6479999999999</v>
      </c>
      <c r="H958" s="3">
        <v>0</v>
      </c>
      <c r="I958" s="3">
        <v>30319550</v>
      </c>
      <c r="J958" s="3">
        <v>0</v>
      </c>
      <c r="K958" s="3">
        <v>0</v>
      </c>
      <c r="L958" s="3">
        <v>2053688</v>
      </c>
      <c r="M958" s="3">
        <v>521554.9</v>
      </c>
      <c r="N958" s="3">
        <v>8613400</v>
      </c>
      <c r="O958" s="3">
        <v>154590200</v>
      </c>
      <c r="P958" s="3">
        <v>93.105729999999994</v>
      </c>
      <c r="Q958" s="3">
        <v>0</v>
      </c>
      <c r="R958" s="3">
        <v>0</v>
      </c>
      <c r="S958" s="3">
        <v>0</v>
      </c>
      <c r="T958" s="3">
        <v>-725.37549999999999</v>
      </c>
      <c r="U958" s="3">
        <v>-418.06810000000002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85420.34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17131.05</v>
      </c>
      <c r="AK958" s="3">
        <v>12183.87</v>
      </c>
      <c r="AL958" s="3">
        <v>6774.1210000000001</v>
      </c>
      <c r="AM958" s="3">
        <v>307302.8</v>
      </c>
      <c r="AN958" s="1" t="s">
        <v>51</v>
      </c>
    </row>
    <row r="959" spans="1:40" x14ac:dyDescent="0.25">
      <c r="A959" s="2">
        <v>30452</v>
      </c>
      <c r="B959" s="3">
        <v>118235.6</v>
      </c>
      <c r="C959" s="3">
        <v>0</v>
      </c>
      <c r="D959" s="3">
        <v>0</v>
      </c>
      <c r="E959" s="3">
        <v>116185.7</v>
      </c>
      <c r="F959" s="3">
        <v>1.8</v>
      </c>
      <c r="G959" s="3">
        <v>-2049.7489999999998</v>
      </c>
      <c r="H959" s="3">
        <v>0</v>
      </c>
      <c r="I959" s="3">
        <v>30035440</v>
      </c>
      <c r="J959" s="3">
        <v>0</v>
      </c>
      <c r="K959" s="3">
        <v>0</v>
      </c>
      <c r="L959" s="3">
        <v>2088510</v>
      </c>
      <c r="M959" s="3">
        <v>567538.4</v>
      </c>
      <c r="N959" s="3">
        <v>8624725</v>
      </c>
      <c r="O959" s="3">
        <v>154581800</v>
      </c>
      <c r="P959" s="3">
        <v>92.892009999999999</v>
      </c>
      <c r="Q959" s="3">
        <v>0</v>
      </c>
      <c r="R959" s="3">
        <v>0</v>
      </c>
      <c r="S959" s="3">
        <v>0</v>
      </c>
      <c r="T959" s="3">
        <v>-726.37519999999995</v>
      </c>
      <c r="U959" s="3">
        <v>-416.19290000000001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18326.87</v>
      </c>
      <c r="AK959" s="3">
        <v>12248.41</v>
      </c>
      <c r="AL959" s="3">
        <v>7001.8829999999998</v>
      </c>
      <c r="AM959" s="3">
        <v>284106.5</v>
      </c>
      <c r="AN959" s="1" t="s">
        <v>49</v>
      </c>
    </row>
    <row r="960" spans="1:40" x14ac:dyDescent="0.25">
      <c r="A960" s="2">
        <v>30453</v>
      </c>
      <c r="B960" s="3">
        <v>137427</v>
      </c>
      <c r="C960" s="3">
        <v>0</v>
      </c>
      <c r="D960" s="3">
        <v>932.83050000000003</v>
      </c>
      <c r="E960" s="3">
        <v>134635.4</v>
      </c>
      <c r="F960" s="3">
        <v>1.8</v>
      </c>
      <c r="G960" s="3">
        <v>-1858.547</v>
      </c>
      <c r="H960" s="3">
        <v>0</v>
      </c>
      <c r="I960" s="3">
        <v>29720540</v>
      </c>
      <c r="J960" s="3">
        <v>0</v>
      </c>
      <c r="K960" s="3">
        <v>0</v>
      </c>
      <c r="L960" s="3">
        <v>2120609</v>
      </c>
      <c r="M960" s="3">
        <v>623302.80000000005</v>
      </c>
      <c r="N960" s="3">
        <v>8637274</v>
      </c>
      <c r="O960" s="3">
        <v>154573700</v>
      </c>
      <c r="P960" s="3">
        <v>92.613200000000006</v>
      </c>
      <c r="Q960" s="3">
        <v>0</v>
      </c>
      <c r="R960" s="3">
        <v>0</v>
      </c>
      <c r="S960" s="3">
        <v>0</v>
      </c>
      <c r="T960" s="3">
        <v>-727.50130000000001</v>
      </c>
      <c r="U960" s="3">
        <v>-414.39890000000003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19841.8</v>
      </c>
      <c r="AK960" s="3">
        <v>12362.9</v>
      </c>
      <c r="AL960" s="3">
        <v>7293.5659999999998</v>
      </c>
      <c r="AM960" s="3">
        <v>314905</v>
      </c>
      <c r="AN960" s="1" t="s">
        <v>49</v>
      </c>
    </row>
    <row r="961" spans="1:40" x14ac:dyDescent="0.25">
      <c r="A961" s="2">
        <v>30454</v>
      </c>
      <c r="B961" s="3">
        <v>184569.1</v>
      </c>
      <c r="C961" s="3">
        <v>0</v>
      </c>
      <c r="D961" s="3">
        <v>5133.6009999999997</v>
      </c>
      <c r="E961" s="3">
        <v>178273.9</v>
      </c>
      <c r="F961" s="3">
        <v>1.8</v>
      </c>
      <c r="G961" s="3">
        <v>-1161.182</v>
      </c>
      <c r="H961" s="3">
        <v>0</v>
      </c>
      <c r="I961" s="3">
        <v>29299700</v>
      </c>
      <c r="J961" s="3">
        <v>0</v>
      </c>
      <c r="K961" s="3">
        <v>0</v>
      </c>
      <c r="L961" s="3">
        <v>2144613</v>
      </c>
      <c r="M961" s="3">
        <v>712432.6</v>
      </c>
      <c r="N961" s="3">
        <v>8652365</v>
      </c>
      <c r="O961" s="3">
        <v>154566600</v>
      </c>
      <c r="P961" s="3">
        <v>92.141009999999994</v>
      </c>
      <c r="Q961" s="3">
        <v>0</v>
      </c>
      <c r="R961" s="3">
        <v>0</v>
      </c>
      <c r="S961" s="3">
        <v>0</v>
      </c>
      <c r="T961" s="3">
        <v>-729.36900000000003</v>
      </c>
      <c r="U961" s="3">
        <v>-412.6925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22845.47</v>
      </c>
      <c r="AK961" s="3">
        <v>12574.38</v>
      </c>
      <c r="AL961" s="3">
        <v>7754.4110000000001</v>
      </c>
      <c r="AM961" s="3">
        <v>420832.2</v>
      </c>
      <c r="AN961" s="1" t="s">
        <v>49</v>
      </c>
    </row>
    <row r="962" spans="1:40" x14ac:dyDescent="0.25">
      <c r="A962" s="2">
        <v>30455</v>
      </c>
      <c r="B962" s="3">
        <v>226591.2</v>
      </c>
      <c r="C962" s="3">
        <v>0</v>
      </c>
      <c r="D962" s="3">
        <v>7954.5690000000004</v>
      </c>
      <c r="E962" s="3">
        <v>217772</v>
      </c>
      <c r="F962" s="3">
        <v>1.8</v>
      </c>
      <c r="G962" s="3">
        <v>-864.19140000000004</v>
      </c>
      <c r="H962" s="3">
        <v>0</v>
      </c>
      <c r="I962" s="3">
        <v>28810510</v>
      </c>
      <c r="J962" s="3">
        <v>0</v>
      </c>
      <c r="K962" s="3">
        <v>0</v>
      </c>
      <c r="L962" s="3">
        <v>2156188</v>
      </c>
      <c r="M962" s="3">
        <v>818420.6</v>
      </c>
      <c r="N962" s="3">
        <v>8671289</v>
      </c>
      <c r="O962" s="3">
        <v>154560000</v>
      </c>
      <c r="P962" s="3">
        <v>91.675759999999997</v>
      </c>
      <c r="Q962" s="3">
        <v>0</v>
      </c>
      <c r="R962" s="3">
        <v>0</v>
      </c>
      <c r="S962" s="3">
        <v>0</v>
      </c>
      <c r="T962" s="3">
        <v>-731.41060000000004</v>
      </c>
      <c r="U962" s="3">
        <v>-411.06180000000001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27089.65</v>
      </c>
      <c r="AK962" s="3">
        <v>12781.87</v>
      </c>
      <c r="AL962" s="3">
        <v>8166.6080000000002</v>
      </c>
      <c r="AM962" s="3">
        <v>489190.8</v>
      </c>
      <c r="AN962" s="1" t="s">
        <v>49</v>
      </c>
    </row>
    <row r="963" spans="1:40" x14ac:dyDescent="0.25">
      <c r="A963" s="2">
        <v>30456</v>
      </c>
      <c r="B963" s="3">
        <v>255836.6</v>
      </c>
      <c r="C963" s="3">
        <v>0</v>
      </c>
      <c r="D963" s="3">
        <v>8979.4770000000008</v>
      </c>
      <c r="E963" s="3">
        <v>245993.4</v>
      </c>
      <c r="F963" s="3">
        <v>1.8</v>
      </c>
      <c r="G963" s="3">
        <v>-863.32029999999997</v>
      </c>
      <c r="H963" s="3">
        <v>0</v>
      </c>
      <c r="I963" s="3">
        <v>28299040</v>
      </c>
      <c r="J963" s="3">
        <v>0</v>
      </c>
      <c r="K963" s="3">
        <v>0</v>
      </c>
      <c r="L963" s="3">
        <v>2166557</v>
      </c>
      <c r="M963" s="3">
        <v>913712.5</v>
      </c>
      <c r="N963" s="3">
        <v>8692202</v>
      </c>
      <c r="O963" s="3">
        <v>154553400</v>
      </c>
      <c r="P963" s="3">
        <v>91.32499</v>
      </c>
      <c r="Q963" s="3">
        <v>0</v>
      </c>
      <c r="R963" s="3">
        <v>0</v>
      </c>
      <c r="S963" s="3">
        <v>0</v>
      </c>
      <c r="T963" s="3">
        <v>-733.21</v>
      </c>
      <c r="U963" s="3">
        <v>-409.49799999999999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29344.55</v>
      </c>
      <c r="AK963" s="3">
        <v>12955.45</v>
      </c>
      <c r="AL963" s="3">
        <v>8431.0990000000002</v>
      </c>
      <c r="AM963" s="3">
        <v>511472.2</v>
      </c>
      <c r="AN963" s="1" t="s">
        <v>49</v>
      </c>
    </row>
    <row r="964" spans="1:40" x14ac:dyDescent="0.25">
      <c r="A964" s="2">
        <v>30457</v>
      </c>
      <c r="B964" s="3">
        <v>294651.7</v>
      </c>
      <c r="C964" s="3">
        <v>0</v>
      </c>
      <c r="D964" s="3">
        <v>13516.82</v>
      </c>
      <c r="E964" s="3">
        <v>280453.8</v>
      </c>
      <c r="F964" s="3">
        <v>1.8</v>
      </c>
      <c r="G964" s="3">
        <v>-680.81150000000002</v>
      </c>
      <c r="H964" s="3">
        <v>0</v>
      </c>
      <c r="I964" s="3">
        <v>27747890</v>
      </c>
      <c r="J964" s="3">
        <v>0</v>
      </c>
      <c r="K964" s="3">
        <v>0</v>
      </c>
      <c r="L964" s="3">
        <v>2181852</v>
      </c>
      <c r="M964" s="3">
        <v>996980.3</v>
      </c>
      <c r="N964" s="3">
        <v>8715557</v>
      </c>
      <c r="O964" s="3">
        <v>154547100</v>
      </c>
      <c r="P964" s="3">
        <v>90.971500000000006</v>
      </c>
      <c r="Q964" s="3">
        <v>0</v>
      </c>
      <c r="R964" s="3">
        <v>0</v>
      </c>
      <c r="S964" s="3">
        <v>0</v>
      </c>
      <c r="T964" s="3">
        <v>-735.02809999999999</v>
      </c>
      <c r="U964" s="3">
        <v>-408.00069999999999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139752.6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32020.49</v>
      </c>
      <c r="AK964" s="3">
        <v>13151.87</v>
      </c>
      <c r="AL964" s="3">
        <v>8665.7139999999999</v>
      </c>
      <c r="AM964" s="3">
        <v>551151.30000000005</v>
      </c>
      <c r="AN964" s="1" t="s">
        <v>46</v>
      </c>
    </row>
    <row r="965" spans="1:40" x14ac:dyDescent="0.25">
      <c r="A965" s="2">
        <v>30458</v>
      </c>
      <c r="B965" s="3">
        <v>338180.2</v>
      </c>
      <c r="C965" s="3">
        <v>0</v>
      </c>
      <c r="D965" s="3">
        <v>23656.34</v>
      </c>
      <c r="E965" s="3">
        <v>314120.8</v>
      </c>
      <c r="F965" s="3">
        <v>1.8</v>
      </c>
      <c r="G965" s="3">
        <v>-402.6807</v>
      </c>
      <c r="H965" s="3">
        <v>0</v>
      </c>
      <c r="I965" s="3">
        <v>27145850</v>
      </c>
      <c r="J965" s="3">
        <v>0</v>
      </c>
      <c r="K965" s="3">
        <v>0</v>
      </c>
      <c r="L965" s="3">
        <v>2191370</v>
      </c>
      <c r="M965" s="3">
        <v>1078598</v>
      </c>
      <c r="N965" s="3">
        <v>8740520</v>
      </c>
      <c r="O965" s="3">
        <v>154541100</v>
      </c>
      <c r="P965" s="3">
        <v>90.618030000000005</v>
      </c>
      <c r="Q965" s="3">
        <v>0</v>
      </c>
      <c r="R965" s="3">
        <v>0</v>
      </c>
      <c r="S965" s="3">
        <v>0</v>
      </c>
      <c r="T965" s="3">
        <v>-736.9221</v>
      </c>
      <c r="U965" s="3">
        <v>-406.5677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33881.199999999997</v>
      </c>
      <c r="AK965" s="3">
        <v>13362.43</v>
      </c>
      <c r="AL965" s="3">
        <v>8918.8680000000004</v>
      </c>
      <c r="AM965" s="3">
        <v>602040.5</v>
      </c>
      <c r="AN965" s="1" t="s">
        <v>46</v>
      </c>
    </row>
    <row r="966" spans="1:40" x14ac:dyDescent="0.25">
      <c r="A966" s="2">
        <v>30459</v>
      </c>
      <c r="B966" s="3">
        <v>380367</v>
      </c>
      <c r="C966" s="3">
        <v>0</v>
      </c>
      <c r="D966" s="3">
        <v>38029.410000000003</v>
      </c>
      <c r="E966" s="3">
        <v>342158.1</v>
      </c>
      <c r="F966" s="3">
        <v>1.8</v>
      </c>
      <c r="G966" s="3">
        <v>-179.19730000000001</v>
      </c>
      <c r="H966" s="3">
        <v>0</v>
      </c>
      <c r="I966" s="3">
        <v>26494280</v>
      </c>
      <c r="J966" s="3">
        <v>0</v>
      </c>
      <c r="K966" s="3">
        <v>0</v>
      </c>
      <c r="L966" s="3">
        <v>2208100</v>
      </c>
      <c r="M966" s="3">
        <v>1147115</v>
      </c>
      <c r="N966" s="3">
        <v>8766668</v>
      </c>
      <c r="O966" s="3">
        <v>154534900</v>
      </c>
      <c r="P966" s="3">
        <v>90.292959999999994</v>
      </c>
      <c r="Q966" s="3">
        <v>0</v>
      </c>
      <c r="R966" s="3">
        <v>0</v>
      </c>
      <c r="S966" s="3">
        <v>0</v>
      </c>
      <c r="T966" s="3">
        <v>-738.80650000000003</v>
      </c>
      <c r="U966" s="3">
        <v>-927.05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35322.15</v>
      </c>
      <c r="AK966" s="3">
        <v>13567.14</v>
      </c>
      <c r="AL966" s="3">
        <v>9174.4709999999995</v>
      </c>
      <c r="AM966" s="3">
        <v>651572.30000000005</v>
      </c>
      <c r="AN966" s="1" t="s">
        <v>46</v>
      </c>
    </row>
    <row r="967" spans="1:40" x14ac:dyDescent="0.25">
      <c r="A967" s="2">
        <v>30460</v>
      </c>
      <c r="B967" s="3">
        <v>411144.2</v>
      </c>
      <c r="C967" s="3">
        <v>0</v>
      </c>
      <c r="D967" s="3">
        <v>49253.66</v>
      </c>
      <c r="E967" s="3">
        <v>361670.1</v>
      </c>
      <c r="F967" s="3">
        <v>1.8</v>
      </c>
      <c r="G967" s="3">
        <v>-220.34180000000001</v>
      </c>
      <c r="H967" s="3">
        <v>0</v>
      </c>
      <c r="I967" s="3">
        <v>25815870</v>
      </c>
      <c r="J967" s="3">
        <v>0</v>
      </c>
      <c r="K967" s="3">
        <v>0</v>
      </c>
      <c r="L967" s="3">
        <v>2217642</v>
      </c>
      <c r="M967" s="3">
        <v>1209162</v>
      </c>
      <c r="N967" s="3">
        <v>8794590</v>
      </c>
      <c r="O967" s="3">
        <v>154528700</v>
      </c>
      <c r="P967" s="3">
        <v>90.055220000000006</v>
      </c>
      <c r="Q967" s="3">
        <v>0</v>
      </c>
      <c r="R967" s="3">
        <v>0</v>
      </c>
      <c r="S967" s="3">
        <v>0</v>
      </c>
      <c r="T967" s="3">
        <v>-740.46579999999994</v>
      </c>
      <c r="U967" s="3">
        <v>-902.99019999999996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37332.92</v>
      </c>
      <c r="AK967" s="3">
        <v>13740.71</v>
      </c>
      <c r="AL967" s="3">
        <v>9410.875</v>
      </c>
      <c r="AM967" s="3">
        <v>678407.9</v>
      </c>
      <c r="AN967" s="1" t="s">
        <v>46</v>
      </c>
    </row>
    <row r="968" spans="1:40" x14ac:dyDescent="0.25">
      <c r="A968" s="2">
        <v>30461</v>
      </c>
      <c r="B968" s="3">
        <v>448557.3</v>
      </c>
      <c r="C968" s="3">
        <v>0</v>
      </c>
      <c r="D968" s="3">
        <v>64073.08</v>
      </c>
      <c r="E968" s="3">
        <v>384369.9</v>
      </c>
      <c r="F968" s="3">
        <v>1.8</v>
      </c>
      <c r="G968" s="3">
        <v>-114.124</v>
      </c>
      <c r="H968" s="3">
        <v>0</v>
      </c>
      <c r="I968" s="3">
        <v>25099320</v>
      </c>
      <c r="J968" s="3">
        <v>0</v>
      </c>
      <c r="K968" s="3">
        <v>0</v>
      </c>
      <c r="L968" s="3">
        <v>2218463</v>
      </c>
      <c r="M968" s="3">
        <v>1270119</v>
      </c>
      <c r="N968" s="3">
        <v>8823399</v>
      </c>
      <c r="O968" s="3">
        <v>154522200</v>
      </c>
      <c r="P968" s="3">
        <v>89.811890000000005</v>
      </c>
      <c r="Q968" s="3">
        <v>0</v>
      </c>
      <c r="R968" s="3">
        <v>0</v>
      </c>
      <c r="S968" s="3">
        <v>0</v>
      </c>
      <c r="T968" s="3">
        <v>-742.07889999999998</v>
      </c>
      <c r="U968" s="3">
        <v>-1339.354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38413.300000000003</v>
      </c>
      <c r="AK968" s="3">
        <v>13926.92</v>
      </c>
      <c r="AL968" s="3">
        <v>9603.92</v>
      </c>
      <c r="AM968" s="3">
        <v>716551.1</v>
      </c>
      <c r="AN968" s="1" t="s">
        <v>46</v>
      </c>
    </row>
    <row r="969" spans="1:40" x14ac:dyDescent="0.25">
      <c r="A969" s="2">
        <v>30462</v>
      </c>
      <c r="B969" s="3">
        <v>481970</v>
      </c>
      <c r="C969" s="3">
        <v>0</v>
      </c>
      <c r="D969" s="3">
        <v>77480.399999999994</v>
      </c>
      <c r="E969" s="3">
        <v>404369.6</v>
      </c>
      <c r="F969" s="3">
        <v>1.8</v>
      </c>
      <c r="G969" s="3">
        <v>-119.65430000000001</v>
      </c>
      <c r="H969" s="3">
        <v>0</v>
      </c>
      <c r="I969" s="3">
        <v>24349820</v>
      </c>
      <c r="J969" s="3">
        <v>0</v>
      </c>
      <c r="K969" s="3">
        <v>0</v>
      </c>
      <c r="L969" s="3">
        <v>2215347</v>
      </c>
      <c r="M969" s="3">
        <v>1324025</v>
      </c>
      <c r="N969" s="3">
        <v>8853374</v>
      </c>
      <c r="O969" s="3">
        <v>154515800</v>
      </c>
      <c r="P969" s="3">
        <v>89.574680000000001</v>
      </c>
      <c r="Q969" s="3">
        <v>0</v>
      </c>
      <c r="R969" s="3">
        <v>0</v>
      </c>
      <c r="S969" s="3">
        <v>0</v>
      </c>
      <c r="T969" s="3">
        <v>-743.58309999999994</v>
      </c>
      <c r="U969" s="3">
        <v>-1318.989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39862.19</v>
      </c>
      <c r="AK969" s="3">
        <v>14104.69</v>
      </c>
      <c r="AL969" s="3">
        <v>9886.6569999999992</v>
      </c>
      <c r="AM969" s="3">
        <v>749494</v>
      </c>
      <c r="AN969" s="1" t="s">
        <v>49</v>
      </c>
    </row>
    <row r="970" spans="1:40" x14ac:dyDescent="0.25">
      <c r="A970" s="2">
        <v>30463</v>
      </c>
      <c r="B970" s="3">
        <v>501087</v>
      </c>
      <c r="C970" s="3">
        <v>0</v>
      </c>
      <c r="D970" s="3">
        <v>85674.3</v>
      </c>
      <c r="E970" s="3">
        <v>415131.5</v>
      </c>
      <c r="F970" s="3">
        <v>1.8</v>
      </c>
      <c r="G970" s="3">
        <v>-281.07909999999998</v>
      </c>
      <c r="H970" s="3">
        <v>0</v>
      </c>
      <c r="I970" s="3">
        <v>23588840</v>
      </c>
      <c r="J970" s="3">
        <v>0</v>
      </c>
      <c r="K970" s="3">
        <v>0</v>
      </c>
      <c r="L970" s="3">
        <v>2216437</v>
      </c>
      <c r="M970" s="3">
        <v>1361869</v>
      </c>
      <c r="N970" s="3">
        <v>8883967</v>
      </c>
      <c r="O970" s="3">
        <v>154509300</v>
      </c>
      <c r="P970" s="3">
        <v>89.407880000000006</v>
      </c>
      <c r="Q970" s="3">
        <v>0</v>
      </c>
      <c r="R970" s="3">
        <v>0</v>
      </c>
      <c r="S970" s="3">
        <v>0</v>
      </c>
      <c r="T970" s="3">
        <v>-744.7953</v>
      </c>
      <c r="U970" s="3">
        <v>-1311.126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40675.96</v>
      </c>
      <c r="AK970" s="3">
        <v>14231.41</v>
      </c>
      <c r="AL970" s="3">
        <v>10083.02</v>
      </c>
      <c r="AM970" s="3">
        <v>760984</v>
      </c>
      <c r="AN970" s="1" t="s">
        <v>49</v>
      </c>
    </row>
    <row r="971" spans="1:40" x14ac:dyDescent="0.25">
      <c r="A971" s="2">
        <v>30464</v>
      </c>
      <c r="B971" s="3">
        <v>522956.4</v>
      </c>
      <c r="C971" s="3">
        <v>0</v>
      </c>
      <c r="D971" s="3">
        <v>96318.64</v>
      </c>
      <c r="E971" s="3">
        <v>426307.8</v>
      </c>
      <c r="F971" s="3">
        <v>1.8</v>
      </c>
      <c r="G971" s="3">
        <v>-329.7842</v>
      </c>
      <c r="H971" s="3">
        <v>0</v>
      </c>
      <c r="I971" s="3">
        <v>22813070</v>
      </c>
      <c r="J971" s="3">
        <v>0</v>
      </c>
      <c r="K971" s="3">
        <v>0</v>
      </c>
      <c r="L971" s="3">
        <v>2214503</v>
      </c>
      <c r="M971" s="3">
        <v>1390905</v>
      </c>
      <c r="N971" s="3">
        <v>8915297</v>
      </c>
      <c r="O971" s="3">
        <v>154502800</v>
      </c>
      <c r="P971" s="3">
        <v>89.245249999999999</v>
      </c>
      <c r="Q971" s="3">
        <v>0</v>
      </c>
      <c r="R971" s="3">
        <v>0</v>
      </c>
      <c r="S971" s="3">
        <v>0</v>
      </c>
      <c r="T971" s="3">
        <v>-745.87049999999999</v>
      </c>
      <c r="U971" s="3">
        <v>-1304.9169999999999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41551.67</v>
      </c>
      <c r="AK971" s="3">
        <v>14352.37</v>
      </c>
      <c r="AL971" s="3">
        <v>10221.06</v>
      </c>
      <c r="AM971" s="3">
        <v>775766.7</v>
      </c>
      <c r="AN971" s="1" t="s">
        <v>49</v>
      </c>
    </row>
    <row r="972" spans="1:40" x14ac:dyDescent="0.25">
      <c r="A972" s="2">
        <v>30465</v>
      </c>
      <c r="B972" s="3">
        <v>564422.30000000005</v>
      </c>
      <c r="C972" s="3">
        <v>0</v>
      </c>
      <c r="D972" s="3">
        <v>121136.7</v>
      </c>
      <c r="E972" s="3">
        <v>443310.6</v>
      </c>
      <c r="F972" s="3">
        <v>1.8</v>
      </c>
      <c r="G972" s="3">
        <v>25.251950000000001</v>
      </c>
      <c r="H972" s="3">
        <v>0</v>
      </c>
      <c r="I972" s="3">
        <v>21989010</v>
      </c>
      <c r="J972" s="3">
        <v>0</v>
      </c>
      <c r="K972" s="3">
        <v>0</v>
      </c>
      <c r="L972" s="3">
        <v>2199450</v>
      </c>
      <c r="M972" s="3">
        <v>1423904</v>
      </c>
      <c r="N972" s="3">
        <v>8947177</v>
      </c>
      <c r="O972" s="3">
        <v>154496600</v>
      </c>
      <c r="P972" s="3">
        <v>89.026470000000003</v>
      </c>
      <c r="Q972" s="3">
        <v>0</v>
      </c>
      <c r="R972" s="3">
        <v>0</v>
      </c>
      <c r="S972" s="3">
        <v>0</v>
      </c>
      <c r="T972" s="3">
        <v>-747.14020000000005</v>
      </c>
      <c r="U972" s="3">
        <v>-1299.2070000000001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42304.959999999999</v>
      </c>
      <c r="AK972" s="3">
        <v>14530.63</v>
      </c>
      <c r="AL972" s="3">
        <v>10425.06</v>
      </c>
      <c r="AM972" s="3">
        <v>824060.3</v>
      </c>
      <c r="AN972" s="1" t="s">
        <v>49</v>
      </c>
    </row>
    <row r="973" spans="1:40" x14ac:dyDescent="0.25">
      <c r="A973" s="2">
        <v>30466</v>
      </c>
      <c r="B973" s="3">
        <v>430969.5</v>
      </c>
      <c r="C973" s="3">
        <v>0</v>
      </c>
      <c r="D973" s="3">
        <v>52383.44</v>
      </c>
      <c r="E973" s="3">
        <v>376030</v>
      </c>
      <c r="F973" s="3">
        <v>1.5</v>
      </c>
      <c r="G973" s="3">
        <v>-2556.4789999999998</v>
      </c>
      <c r="H973" s="3">
        <v>0</v>
      </c>
      <c r="I973" s="3">
        <v>21366870</v>
      </c>
      <c r="J973" s="3">
        <v>0</v>
      </c>
      <c r="K973" s="3">
        <v>0</v>
      </c>
      <c r="L973" s="3">
        <v>2255751</v>
      </c>
      <c r="M973" s="3">
        <v>1376911</v>
      </c>
      <c r="N973" s="3">
        <v>8977953</v>
      </c>
      <c r="O973" s="3">
        <v>154488100</v>
      </c>
      <c r="P973" s="3">
        <v>89.407070000000004</v>
      </c>
      <c r="Q973" s="3">
        <v>0</v>
      </c>
      <c r="R973" s="3">
        <v>0</v>
      </c>
      <c r="S973" s="3">
        <v>0</v>
      </c>
      <c r="T973" s="3">
        <v>-745.92049999999995</v>
      </c>
      <c r="U973" s="3">
        <v>-1293.6099999999999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40986.57</v>
      </c>
      <c r="AK973" s="3">
        <v>14158.07</v>
      </c>
      <c r="AL973" s="3">
        <v>10209.91</v>
      </c>
      <c r="AM973" s="3">
        <v>622141.5</v>
      </c>
      <c r="AN973" s="1" t="s">
        <v>49</v>
      </c>
    </row>
    <row r="974" spans="1:40" x14ac:dyDescent="0.25">
      <c r="A974" s="2">
        <v>30467</v>
      </c>
      <c r="B974" s="3">
        <v>470432.9</v>
      </c>
      <c r="C974" s="3">
        <v>0</v>
      </c>
      <c r="D974" s="3">
        <v>71671.05</v>
      </c>
      <c r="E974" s="3">
        <v>397520.9</v>
      </c>
      <c r="F974" s="3">
        <v>1.5</v>
      </c>
      <c r="G974" s="3">
        <v>-1240.856</v>
      </c>
      <c r="H974" s="3">
        <v>0</v>
      </c>
      <c r="I974" s="3">
        <v>20708090</v>
      </c>
      <c r="J974" s="3">
        <v>0</v>
      </c>
      <c r="K974" s="3">
        <v>0</v>
      </c>
      <c r="L974" s="3">
        <v>2244650</v>
      </c>
      <c r="M974" s="3">
        <v>1381951</v>
      </c>
      <c r="N974" s="3">
        <v>9008827</v>
      </c>
      <c r="O974" s="3">
        <v>154480900</v>
      </c>
      <c r="P974" s="3">
        <v>89.377970000000005</v>
      </c>
      <c r="Q974" s="3">
        <v>0</v>
      </c>
      <c r="R974" s="3">
        <v>0</v>
      </c>
      <c r="S974" s="3">
        <v>0</v>
      </c>
      <c r="T974" s="3">
        <v>-745.85299999999995</v>
      </c>
      <c r="U974" s="3">
        <v>-1288.355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41254.199999999997</v>
      </c>
      <c r="AK974" s="3">
        <v>14295.31</v>
      </c>
      <c r="AL974" s="3">
        <v>10379.629999999999</v>
      </c>
      <c r="AM974" s="3">
        <v>658781.6</v>
      </c>
      <c r="AN974" s="1" t="s">
        <v>49</v>
      </c>
    </row>
    <row r="975" spans="1:40" x14ac:dyDescent="0.25">
      <c r="A975" s="2">
        <v>30468</v>
      </c>
      <c r="B975" s="3">
        <v>262594.8</v>
      </c>
      <c r="C975" s="3">
        <v>0</v>
      </c>
      <c r="D975" s="3">
        <v>5899.7560000000003</v>
      </c>
      <c r="E975" s="3">
        <v>251364.2</v>
      </c>
      <c r="F975" s="3">
        <v>1.5</v>
      </c>
      <c r="G975" s="3">
        <v>-5331.6869999999999</v>
      </c>
      <c r="H975" s="3">
        <v>0</v>
      </c>
      <c r="I975" s="3">
        <v>20404380</v>
      </c>
      <c r="J975" s="3">
        <v>0</v>
      </c>
      <c r="K975" s="3">
        <v>0</v>
      </c>
      <c r="L975" s="3">
        <v>2371015</v>
      </c>
      <c r="M975" s="3">
        <v>1234921</v>
      </c>
      <c r="N975" s="3">
        <v>9037333</v>
      </c>
      <c r="O975" s="3">
        <v>154469800</v>
      </c>
      <c r="P975" s="3">
        <v>90.197360000000003</v>
      </c>
      <c r="Q975" s="3">
        <v>0</v>
      </c>
      <c r="R975" s="3">
        <v>0</v>
      </c>
      <c r="S975" s="3">
        <v>0</v>
      </c>
      <c r="T975" s="3">
        <v>-742.39030000000002</v>
      </c>
      <c r="U975" s="3">
        <v>-1283.1010000000001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38427.11</v>
      </c>
      <c r="AK975" s="3">
        <v>13639.42</v>
      </c>
      <c r="AL975" s="3">
        <v>9919.1869999999999</v>
      </c>
      <c r="AM975" s="3">
        <v>303712.90000000002</v>
      </c>
      <c r="AN975" s="1" t="s">
        <v>49</v>
      </c>
    </row>
    <row r="976" spans="1:40" x14ac:dyDescent="0.25">
      <c r="A976" s="2">
        <v>30469</v>
      </c>
      <c r="B976" s="3">
        <v>307253.09999999998</v>
      </c>
      <c r="C976" s="3">
        <v>0</v>
      </c>
      <c r="D976" s="3">
        <v>13820.92</v>
      </c>
      <c r="E976" s="3">
        <v>290752.09999999998</v>
      </c>
      <c r="F976" s="3">
        <v>1.5</v>
      </c>
      <c r="G976" s="3">
        <v>-2680.0749999999998</v>
      </c>
      <c r="H976" s="3">
        <v>6316.26</v>
      </c>
      <c r="I976" s="3">
        <v>20046040</v>
      </c>
      <c r="J976" s="3">
        <v>0</v>
      </c>
      <c r="K976" s="3">
        <v>0</v>
      </c>
      <c r="L976" s="3">
        <v>2367893</v>
      </c>
      <c r="M976" s="3">
        <v>1227018</v>
      </c>
      <c r="N976" s="3">
        <v>9065448</v>
      </c>
      <c r="O976" s="3">
        <v>154461600</v>
      </c>
      <c r="P976" s="3">
        <v>90.273160000000004</v>
      </c>
      <c r="Q976" s="3">
        <v>0</v>
      </c>
      <c r="R976" s="3">
        <v>0</v>
      </c>
      <c r="S976" s="3">
        <v>11594.21</v>
      </c>
      <c r="T976" s="3">
        <v>-741.04989999999998</v>
      </c>
      <c r="U976" s="3">
        <v>-1278.1849999999999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38351.96</v>
      </c>
      <c r="AK976" s="3">
        <v>13738.15</v>
      </c>
      <c r="AL976" s="3">
        <v>10236.64</v>
      </c>
      <c r="AM976" s="3">
        <v>363611.3</v>
      </c>
      <c r="AN976" s="1" t="s">
        <v>49</v>
      </c>
    </row>
    <row r="977" spans="1:40" x14ac:dyDescent="0.25">
      <c r="A977" s="2">
        <v>30470</v>
      </c>
      <c r="B977" s="3">
        <v>290749.5</v>
      </c>
      <c r="C977" s="3">
        <v>0</v>
      </c>
      <c r="D977" s="3">
        <v>11137.72</v>
      </c>
      <c r="E977" s="3">
        <v>276824.59999999998</v>
      </c>
      <c r="F977" s="3">
        <v>1.5</v>
      </c>
      <c r="G977" s="3">
        <v>-2787.2440000000001</v>
      </c>
      <c r="H977" s="3">
        <v>0</v>
      </c>
      <c r="I977" s="3">
        <v>19709410</v>
      </c>
      <c r="J977" s="3">
        <v>0</v>
      </c>
      <c r="K977" s="3">
        <v>0</v>
      </c>
      <c r="L977" s="3">
        <v>2374533</v>
      </c>
      <c r="M977" s="3">
        <v>1206048</v>
      </c>
      <c r="N977" s="3">
        <v>9092850</v>
      </c>
      <c r="O977" s="3">
        <v>154453600</v>
      </c>
      <c r="P977" s="3">
        <v>90.330150000000003</v>
      </c>
      <c r="Q977" s="3">
        <v>0</v>
      </c>
      <c r="R977" s="3">
        <v>0</v>
      </c>
      <c r="S977" s="3">
        <v>0</v>
      </c>
      <c r="T977" s="3">
        <v>-739.9742</v>
      </c>
      <c r="U977" s="3">
        <v>-1273.4749999999999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37885.22</v>
      </c>
      <c r="AK977" s="3">
        <v>13691.42</v>
      </c>
      <c r="AL977" s="3">
        <v>10481.66</v>
      </c>
      <c r="AM977" s="3">
        <v>336635.7</v>
      </c>
      <c r="AN977" s="1" t="s">
        <v>46</v>
      </c>
    </row>
    <row r="978" spans="1:40" x14ac:dyDescent="0.25">
      <c r="A978" s="2">
        <v>30471</v>
      </c>
      <c r="B978" s="3">
        <v>473144.2</v>
      </c>
      <c r="C978" s="3">
        <v>0</v>
      </c>
      <c r="D978" s="3">
        <v>73350.97</v>
      </c>
      <c r="E978" s="3">
        <v>400612.8</v>
      </c>
      <c r="F978" s="3">
        <v>1.8</v>
      </c>
      <c r="G978" s="3">
        <v>820.31740000000002</v>
      </c>
      <c r="H978" s="3">
        <v>34505.06</v>
      </c>
      <c r="I978" s="3">
        <v>19139470</v>
      </c>
      <c r="J978" s="3">
        <v>0</v>
      </c>
      <c r="K978" s="3">
        <v>0</v>
      </c>
      <c r="L978" s="3">
        <v>2319246</v>
      </c>
      <c r="M978" s="3">
        <v>1315432</v>
      </c>
      <c r="N978" s="3">
        <v>9122333</v>
      </c>
      <c r="O978" s="3">
        <v>154449300</v>
      </c>
      <c r="P978" s="3">
        <v>89.580410000000001</v>
      </c>
      <c r="Q978" s="3">
        <v>0</v>
      </c>
      <c r="R978" s="3">
        <v>0</v>
      </c>
      <c r="S978" s="3">
        <v>113109.8</v>
      </c>
      <c r="T978" s="3">
        <v>-742.46469999999999</v>
      </c>
      <c r="U978" s="3">
        <v>-1269.165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40632.160000000003</v>
      </c>
      <c r="AK978" s="3">
        <v>14244.02</v>
      </c>
      <c r="AL978" s="3">
        <v>11148.74</v>
      </c>
      <c r="AM978" s="3">
        <v>648545.19999999995</v>
      </c>
      <c r="AN978" s="1" t="s">
        <v>49</v>
      </c>
    </row>
    <row r="979" spans="1:40" x14ac:dyDescent="0.25">
      <c r="A979" s="2">
        <v>30472</v>
      </c>
      <c r="B979" s="3">
        <v>381184.8</v>
      </c>
      <c r="C979" s="3">
        <v>0</v>
      </c>
      <c r="D979" s="3">
        <v>34779.46</v>
      </c>
      <c r="E979" s="3">
        <v>344359.2</v>
      </c>
      <c r="F979" s="3">
        <v>1.5</v>
      </c>
      <c r="G979" s="3">
        <v>-2046.19</v>
      </c>
      <c r="H979" s="3">
        <v>0</v>
      </c>
      <c r="I979" s="3">
        <v>18651050</v>
      </c>
      <c r="J979" s="3">
        <v>0</v>
      </c>
      <c r="K979" s="3">
        <v>0</v>
      </c>
      <c r="L979" s="3">
        <v>2348163</v>
      </c>
      <c r="M979" s="3">
        <v>1304382</v>
      </c>
      <c r="N979" s="3">
        <v>9151748</v>
      </c>
      <c r="O979" s="3">
        <v>154442100</v>
      </c>
      <c r="P979" s="3">
        <v>89.660349999999994</v>
      </c>
      <c r="Q979" s="3">
        <v>0</v>
      </c>
      <c r="R979" s="3">
        <v>0</v>
      </c>
      <c r="S979" s="3">
        <v>0</v>
      </c>
      <c r="T979" s="3">
        <v>-742.48590000000002</v>
      </c>
      <c r="U979" s="3">
        <v>-1264.8879999999999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40309.19</v>
      </c>
      <c r="AK979" s="3">
        <v>14071.48</v>
      </c>
      <c r="AL979" s="3">
        <v>10893.23</v>
      </c>
      <c r="AM979" s="3">
        <v>488422.8</v>
      </c>
      <c r="AN979" s="1" t="s">
        <v>49</v>
      </c>
    </row>
    <row r="980" spans="1:40" x14ac:dyDescent="0.25">
      <c r="A980" s="2">
        <v>30473</v>
      </c>
      <c r="B980" s="3">
        <v>439471.6</v>
      </c>
      <c r="C980" s="3">
        <v>0</v>
      </c>
      <c r="D980" s="3">
        <v>57699.68</v>
      </c>
      <c r="E980" s="3">
        <v>380881.1</v>
      </c>
      <c r="F980" s="3">
        <v>1.8</v>
      </c>
      <c r="G980" s="3">
        <v>-890.50099999999998</v>
      </c>
      <c r="H980" s="3">
        <v>0</v>
      </c>
      <c r="I980" s="3">
        <v>18089440</v>
      </c>
      <c r="J980" s="3">
        <v>0</v>
      </c>
      <c r="K980" s="3">
        <v>0</v>
      </c>
      <c r="L980" s="3">
        <v>2277539</v>
      </c>
      <c r="M980" s="3">
        <v>1335557</v>
      </c>
      <c r="N980" s="3">
        <v>9181473</v>
      </c>
      <c r="O980" s="3">
        <v>154436100</v>
      </c>
      <c r="P980" s="3">
        <v>89.422619999999995</v>
      </c>
      <c r="Q980" s="3">
        <v>0</v>
      </c>
      <c r="R980" s="3">
        <v>0</v>
      </c>
      <c r="S980" s="3">
        <v>0</v>
      </c>
      <c r="T980" s="3">
        <v>-743.46079999999995</v>
      </c>
      <c r="U980" s="3">
        <v>-1260.845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40944.51</v>
      </c>
      <c r="AK980" s="3">
        <v>14277.66</v>
      </c>
      <c r="AL980" s="3">
        <v>11218.53</v>
      </c>
      <c r="AM980" s="3">
        <v>561600.69999999995</v>
      </c>
      <c r="AN980" s="1" t="s">
        <v>49</v>
      </c>
    </row>
    <row r="981" spans="1:40" x14ac:dyDescent="0.25">
      <c r="A981" s="2">
        <v>30474</v>
      </c>
      <c r="B981" s="3">
        <v>483383.2</v>
      </c>
      <c r="C981" s="3">
        <v>0</v>
      </c>
      <c r="D981" s="3">
        <v>79212.31</v>
      </c>
      <c r="E981" s="3">
        <v>403699.20000000001</v>
      </c>
      <c r="F981" s="3">
        <v>1.8</v>
      </c>
      <c r="G981" s="3">
        <v>-471.50290000000001</v>
      </c>
      <c r="H981" s="3">
        <v>0</v>
      </c>
      <c r="I981" s="3">
        <v>17409580</v>
      </c>
      <c r="J981" s="3">
        <v>0</v>
      </c>
      <c r="K981" s="3">
        <v>0</v>
      </c>
      <c r="L981" s="3">
        <v>2239559</v>
      </c>
      <c r="M981" s="3">
        <v>1370020</v>
      </c>
      <c r="N981" s="3">
        <v>9211101</v>
      </c>
      <c r="O981" s="3">
        <v>154430700</v>
      </c>
      <c r="P981" s="3">
        <v>89.189409999999995</v>
      </c>
      <c r="Q981" s="3">
        <v>0</v>
      </c>
      <c r="R981" s="3">
        <v>0</v>
      </c>
      <c r="S981" s="3">
        <v>0</v>
      </c>
      <c r="T981" s="3">
        <v>-744.73860000000002</v>
      </c>
      <c r="U981" s="3">
        <v>-1256.999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41154.49</v>
      </c>
      <c r="AK981" s="3">
        <v>14469.45</v>
      </c>
      <c r="AL981" s="3">
        <v>11526.22</v>
      </c>
      <c r="AM981" s="3">
        <v>679862.4</v>
      </c>
      <c r="AN981" s="1" t="s">
        <v>49</v>
      </c>
    </row>
    <row r="982" spans="1:40" x14ac:dyDescent="0.25">
      <c r="A982" s="2">
        <v>30475</v>
      </c>
      <c r="B982" s="3">
        <v>355996.8</v>
      </c>
      <c r="C982" s="3">
        <v>0</v>
      </c>
      <c r="D982" s="3">
        <v>25852.3</v>
      </c>
      <c r="E982" s="3">
        <v>326701.40000000002</v>
      </c>
      <c r="F982" s="3">
        <v>1.5</v>
      </c>
      <c r="G982" s="3">
        <v>-3443.3760000000002</v>
      </c>
      <c r="H982" s="3">
        <v>0</v>
      </c>
      <c r="I982" s="3">
        <v>16923330</v>
      </c>
      <c r="J982" s="3">
        <v>0</v>
      </c>
      <c r="K982" s="3">
        <v>0</v>
      </c>
      <c r="L982" s="3">
        <v>2302608</v>
      </c>
      <c r="M982" s="3">
        <v>1304057</v>
      </c>
      <c r="N982" s="3">
        <v>9239751</v>
      </c>
      <c r="O982" s="3">
        <v>154422500</v>
      </c>
      <c r="P982" s="3">
        <v>89.538089999999997</v>
      </c>
      <c r="Q982" s="3">
        <v>0</v>
      </c>
      <c r="R982" s="3">
        <v>0</v>
      </c>
      <c r="S982" s="3">
        <v>0</v>
      </c>
      <c r="T982" s="3">
        <v>-743.46230000000003</v>
      </c>
      <c r="U982" s="3">
        <v>-1253.1369999999999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39967.74</v>
      </c>
      <c r="AK982" s="3">
        <v>14087.38</v>
      </c>
      <c r="AL982" s="3">
        <v>11316.5</v>
      </c>
      <c r="AM982" s="3">
        <v>486254.4</v>
      </c>
      <c r="AN982" s="1" t="s">
        <v>50</v>
      </c>
    </row>
    <row r="983" spans="1:40" x14ac:dyDescent="0.25">
      <c r="A983" s="2">
        <v>30476</v>
      </c>
      <c r="B983" s="3">
        <v>372189.3</v>
      </c>
      <c r="C983" s="3">
        <v>0</v>
      </c>
      <c r="D983" s="3">
        <v>30991.35</v>
      </c>
      <c r="E983" s="3">
        <v>338842.9</v>
      </c>
      <c r="F983" s="3">
        <v>1.5</v>
      </c>
      <c r="G983" s="3">
        <v>-2355.0360000000001</v>
      </c>
      <c r="H983" s="3">
        <v>0</v>
      </c>
      <c r="I983" s="3">
        <v>16429460</v>
      </c>
      <c r="J983" s="3">
        <v>0</v>
      </c>
      <c r="K983" s="3">
        <v>0</v>
      </c>
      <c r="L983" s="3">
        <v>2293655</v>
      </c>
      <c r="M983" s="3">
        <v>1291860</v>
      </c>
      <c r="N983" s="3">
        <v>9267693</v>
      </c>
      <c r="O983" s="3">
        <v>154415700</v>
      </c>
      <c r="P983" s="3">
        <v>89.580719999999999</v>
      </c>
      <c r="Q983" s="3">
        <v>0</v>
      </c>
      <c r="R983" s="3">
        <v>0</v>
      </c>
      <c r="S983" s="3">
        <v>0</v>
      </c>
      <c r="T983" s="3">
        <v>-743.00509999999997</v>
      </c>
      <c r="U983" s="3">
        <v>-1249.4770000000001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39629.410000000003</v>
      </c>
      <c r="AK983" s="3">
        <v>14132.76</v>
      </c>
      <c r="AL983" s="3">
        <v>11685.71</v>
      </c>
      <c r="AM983" s="3">
        <v>493868.2</v>
      </c>
      <c r="AN983" s="1" t="s">
        <v>49</v>
      </c>
    </row>
    <row r="984" spans="1:40" x14ac:dyDescent="0.25">
      <c r="A984" s="2">
        <v>30477</v>
      </c>
      <c r="B984" s="3">
        <v>375069.2</v>
      </c>
      <c r="C984" s="3">
        <v>0</v>
      </c>
      <c r="D984" s="3">
        <v>32105.14</v>
      </c>
      <c r="E984" s="3">
        <v>340864.9</v>
      </c>
      <c r="F984" s="3">
        <v>1.5</v>
      </c>
      <c r="G984" s="3">
        <v>-2099.174</v>
      </c>
      <c r="H984" s="3">
        <v>0</v>
      </c>
      <c r="I984" s="3">
        <v>15913980</v>
      </c>
      <c r="J984" s="3">
        <v>0</v>
      </c>
      <c r="K984" s="3">
        <v>0</v>
      </c>
      <c r="L984" s="3">
        <v>2283617</v>
      </c>
      <c r="M984" s="3">
        <v>1289133</v>
      </c>
      <c r="N984" s="3">
        <v>9295498</v>
      </c>
      <c r="O984" s="3">
        <v>154409400</v>
      </c>
      <c r="P984" s="3">
        <v>89.580010000000001</v>
      </c>
      <c r="Q984" s="3">
        <v>0</v>
      </c>
      <c r="R984" s="3">
        <v>0</v>
      </c>
      <c r="S984" s="3">
        <v>0</v>
      </c>
      <c r="T984" s="3">
        <v>-742.80439999999999</v>
      </c>
      <c r="U984" s="3">
        <v>-1245.9760000000001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39706.449999999997</v>
      </c>
      <c r="AK984" s="3">
        <v>14158.95</v>
      </c>
      <c r="AL984" s="3">
        <v>11900.95</v>
      </c>
      <c r="AM984" s="3">
        <v>515478.1</v>
      </c>
      <c r="AN984" s="1" t="s">
        <v>49</v>
      </c>
    </row>
    <row r="985" spans="1:40" x14ac:dyDescent="0.25">
      <c r="A985" s="2">
        <v>30478</v>
      </c>
      <c r="B985" s="3">
        <v>407138.7</v>
      </c>
      <c r="C985" s="3">
        <v>18.051400000000001</v>
      </c>
      <c r="D985" s="3">
        <v>44472.41</v>
      </c>
      <c r="E985" s="3">
        <v>361307.6</v>
      </c>
      <c r="F985" s="3">
        <v>1.8</v>
      </c>
      <c r="G985" s="3">
        <v>-1340.4459999999999</v>
      </c>
      <c r="H985" s="3">
        <v>34505.06</v>
      </c>
      <c r="I985" s="3">
        <v>15459580</v>
      </c>
      <c r="J985" s="3">
        <v>0</v>
      </c>
      <c r="K985" s="3">
        <v>0</v>
      </c>
      <c r="L985" s="3">
        <v>2343307</v>
      </c>
      <c r="M985" s="3">
        <v>1311001</v>
      </c>
      <c r="N985" s="3">
        <v>9323497</v>
      </c>
      <c r="O985" s="3">
        <v>154403900</v>
      </c>
      <c r="P985" s="3">
        <v>89.472890000000007</v>
      </c>
      <c r="Q985" s="3">
        <v>0</v>
      </c>
      <c r="R985" s="3">
        <v>0</v>
      </c>
      <c r="S985" s="3">
        <v>163359</v>
      </c>
      <c r="T985" s="3">
        <v>-743.21969999999999</v>
      </c>
      <c r="U985" s="3">
        <v>-1242.655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40163.35</v>
      </c>
      <c r="AK985" s="3">
        <v>14299.32</v>
      </c>
      <c r="AL985" s="3">
        <v>12163.87</v>
      </c>
      <c r="AM985" s="3">
        <v>583236.69999999995</v>
      </c>
      <c r="AN985" s="1" t="s">
        <v>49</v>
      </c>
    </row>
    <row r="986" spans="1:40" x14ac:dyDescent="0.25">
      <c r="A986" s="2">
        <v>30479</v>
      </c>
      <c r="B986" s="3">
        <v>264671.90000000002</v>
      </c>
      <c r="C986" s="3">
        <v>0</v>
      </c>
      <c r="D986" s="3">
        <v>7056.5429999999997</v>
      </c>
      <c r="E986" s="3">
        <v>253248.7</v>
      </c>
      <c r="F986" s="3">
        <v>1.5</v>
      </c>
      <c r="G986" s="3">
        <v>-4367.0910000000003</v>
      </c>
      <c r="H986" s="3">
        <v>1.481385</v>
      </c>
      <c r="I986" s="3">
        <v>15203640</v>
      </c>
      <c r="J986" s="3">
        <v>0</v>
      </c>
      <c r="K986" s="3">
        <v>0</v>
      </c>
      <c r="L986" s="3">
        <v>2405380</v>
      </c>
      <c r="M986" s="3">
        <v>1213428</v>
      </c>
      <c r="N986" s="3">
        <v>9348838</v>
      </c>
      <c r="O986" s="3">
        <v>154395500</v>
      </c>
      <c r="P986" s="3">
        <v>89.970280000000002</v>
      </c>
      <c r="Q986" s="3">
        <v>0</v>
      </c>
      <c r="R986" s="3">
        <v>0</v>
      </c>
      <c r="S986" s="3">
        <v>0</v>
      </c>
      <c r="T986" s="3">
        <v>-740.93679999999995</v>
      </c>
      <c r="U986" s="3">
        <v>-1239.2919999999999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37178.86</v>
      </c>
      <c r="AK986" s="3">
        <v>13869.24</v>
      </c>
      <c r="AL986" s="3">
        <v>11835.54</v>
      </c>
      <c r="AM986" s="3">
        <v>255936.5</v>
      </c>
      <c r="AN986" s="1" t="s">
        <v>49</v>
      </c>
    </row>
    <row r="987" spans="1:40" x14ac:dyDescent="0.25">
      <c r="A987" s="2">
        <v>30480</v>
      </c>
      <c r="B987" s="3">
        <v>354527.1</v>
      </c>
      <c r="C987" s="3">
        <v>0</v>
      </c>
      <c r="D987" s="3">
        <v>29267.09</v>
      </c>
      <c r="E987" s="3">
        <v>323678.8</v>
      </c>
      <c r="F987" s="3">
        <v>1.8</v>
      </c>
      <c r="G987" s="3">
        <v>-1580.9760000000001</v>
      </c>
      <c r="H987" s="3">
        <v>0</v>
      </c>
      <c r="I987" s="3">
        <v>14782470</v>
      </c>
      <c r="J987" s="3">
        <v>0</v>
      </c>
      <c r="K987" s="3">
        <v>0</v>
      </c>
      <c r="L987" s="3">
        <v>2306748</v>
      </c>
      <c r="M987" s="3">
        <v>1249261</v>
      </c>
      <c r="N987" s="3">
        <v>9375157</v>
      </c>
      <c r="O987" s="3">
        <v>154390500</v>
      </c>
      <c r="P987" s="3">
        <v>89.710750000000004</v>
      </c>
      <c r="Q987" s="3">
        <v>0</v>
      </c>
      <c r="R987" s="3">
        <v>0</v>
      </c>
      <c r="S987" s="3">
        <v>0</v>
      </c>
      <c r="T987" s="3">
        <v>-741.21860000000004</v>
      </c>
      <c r="U987" s="3">
        <v>-860.52189999999996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38574.14</v>
      </c>
      <c r="AK987" s="3">
        <v>14135.46</v>
      </c>
      <c r="AL987" s="3">
        <v>12254.36</v>
      </c>
      <c r="AM987" s="3">
        <v>421178.9</v>
      </c>
      <c r="AN987" s="1" t="s">
        <v>49</v>
      </c>
    </row>
    <row r="988" spans="1:40" x14ac:dyDescent="0.25">
      <c r="A988" s="2">
        <v>30481</v>
      </c>
      <c r="B988" s="3">
        <v>346369</v>
      </c>
      <c r="C988" s="3">
        <v>0</v>
      </c>
      <c r="D988" s="3">
        <v>26722.69</v>
      </c>
      <c r="E988" s="3">
        <v>317634.59999999998</v>
      </c>
      <c r="F988" s="3">
        <v>1.8</v>
      </c>
      <c r="G988" s="3">
        <v>-2011.6310000000001</v>
      </c>
      <c r="H988" s="3">
        <v>0</v>
      </c>
      <c r="I988" s="3">
        <v>14301410</v>
      </c>
      <c r="J988" s="3">
        <v>0</v>
      </c>
      <c r="K988" s="3">
        <v>0</v>
      </c>
      <c r="L988" s="3">
        <v>2279307</v>
      </c>
      <c r="M988" s="3">
        <v>1255016</v>
      </c>
      <c r="N988" s="3">
        <v>9401526</v>
      </c>
      <c r="O988" s="3">
        <v>154385000</v>
      </c>
      <c r="P988" s="3">
        <v>89.660730000000001</v>
      </c>
      <c r="Q988" s="3">
        <v>0</v>
      </c>
      <c r="R988" s="3">
        <v>0</v>
      </c>
      <c r="S988" s="3">
        <v>0</v>
      </c>
      <c r="T988" s="3">
        <v>-741.23329999999999</v>
      </c>
      <c r="U988" s="3">
        <v>-859.57060000000001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38693.67</v>
      </c>
      <c r="AK988" s="3">
        <v>14160.22</v>
      </c>
      <c r="AL988" s="3">
        <v>12323</v>
      </c>
      <c r="AM988" s="3">
        <v>481059.1</v>
      </c>
      <c r="AN988" s="1" t="s">
        <v>50</v>
      </c>
    </row>
    <row r="989" spans="1:40" x14ac:dyDescent="0.25">
      <c r="A989" s="2">
        <v>30482</v>
      </c>
      <c r="B989" s="3">
        <v>351231.2</v>
      </c>
      <c r="C989" s="3">
        <v>0</v>
      </c>
      <c r="D989" s="3">
        <v>29016.84</v>
      </c>
      <c r="E989" s="3">
        <v>320360.2</v>
      </c>
      <c r="F989" s="3">
        <v>1.8</v>
      </c>
      <c r="G989" s="3">
        <v>-1854.2170000000001</v>
      </c>
      <c r="H989" s="3">
        <v>0</v>
      </c>
      <c r="I989" s="3">
        <v>13786460</v>
      </c>
      <c r="J989" s="3">
        <v>0</v>
      </c>
      <c r="K989" s="3">
        <v>0</v>
      </c>
      <c r="L989" s="3">
        <v>2264954</v>
      </c>
      <c r="M989" s="3">
        <v>1262189</v>
      </c>
      <c r="N989" s="3">
        <v>9427998</v>
      </c>
      <c r="O989" s="3">
        <v>154379800</v>
      </c>
      <c r="P989" s="3">
        <v>89.615759999999995</v>
      </c>
      <c r="Q989" s="3">
        <v>0</v>
      </c>
      <c r="R989" s="3">
        <v>0</v>
      </c>
      <c r="S989" s="3">
        <v>0</v>
      </c>
      <c r="T989" s="3">
        <v>-741.30359999999996</v>
      </c>
      <c r="U989" s="3">
        <v>-857.85860000000002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38905.589999999997</v>
      </c>
      <c r="AK989" s="3">
        <v>14214.69</v>
      </c>
      <c r="AL989" s="3">
        <v>12433.1</v>
      </c>
      <c r="AM989" s="3">
        <v>514950.3</v>
      </c>
      <c r="AN989" s="1" t="s">
        <v>49</v>
      </c>
    </row>
    <row r="990" spans="1:40" x14ac:dyDescent="0.25">
      <c r="A990" s="2">
        <v>30483</v>
      </c>
      <c r="B990" s="3">
        <v>340848.5</v>
      </c>
      <c r="C990" s="3">
        <v>0</v>
      </c>
      <c r="D990" s="3">
        <v>27648.880000000001</v>
      </c>
      <c r="E990" s="3">
        <v>311105.40000000002</v>
      </c>
      <c r="F990" s="3">
        <v>1.5</v>
      </c>
      <c r="G990" s="3">
        <v>-2094.268</v>
      </c>
      <c r="H990" s="3">
        <v>0</v>
      </c>
      <c r="I990" s="3">
        <v>13280820</v>
      </c>
      <c r="J990" s="3">
        <v>0</v>
      </c>
      <c r="K990" s="3">
        <v>0</v>
      </c>
      <c r="L990" s="3">
        <v>2253482</v>
      </c>
      <c r="M990" s="3">
        <v>1257132</v>
      </c>
      <c r="N990" s="3">
        <v>9453782</v>
      </c>
      <c r="O990" s="3">
        <v>154374400</v>
      </c>
      <c r="P990" s="3">
        <v>89.648060000000001</v>
      </c>
      <c r="Q990" s="3">
        <v>0</v>
      </c>
      <c r="R990" s="3">
        <v>0</v>
      </c>
      <c r="S990" s="3">
        <v>0</v>
      </c>
      <c r="T990" s="3">
        <v>-741.1354</v>
      </c>
      <c r="U990" s="3">
        <v>-855.93129999999996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38329.800000000003</v>
      </c>
      <c r="AK990" s="3">
        <v>14212.26</v>
      </c>
      <c r="AL990" s="3">
        <v>12543.91</v>
      </c>
      <c r="AM990" s="3">
        <v>505638.5</v>
      </c>
      <c r="AN990" s="1" t="s">
        <v>49</v>
      </c>
    </row>
    <row r="991" spans="1:40" x14ac:dyDescent="0.25">
      <c r="A991" s="2">
        <v>30484</v>
      </c>
      <c r="B991" s="3">
        <v>356272.1</v>
      </c>
      <c r="C991" s="3">
        <v>0</v>
      </c>
      <c r="D991" s="3">
        <v>35057.75</v>
      </c>
      <c r="E991" s="3">
        <v>319488.5</v>
      </c>
      <c r="F991" s="3">
        <v>1.8</v>
      </c>
      <c r="G991" s="3">
        <v>-1725.723</v>
      </c>
      <c r="H991" s="3">
        <v>0</v>
      </c>
      <c r="I991" s="3">
        <v>12735980</v>
      </c>
      <c r="J991" s="3">
        <v>0</v>
      </c>
      <c r="K991" s="3">
        <v>0</v>
      </c>
      <c r="L991" s="3">
        <v>2231096</v>
      </c>
      <c r="M991" s="3">
        <v>1263989</v>
      </c>
      <c r="N991" s="3">
        <v>9479776</v>
      </c>
      <c r="O991" s="3">
        <v>154369600</v>
      </c>
      <c r="P991" s="3">
        <v>89.6096</v>
      </c>
      <c r="Q991" s="3">
        <v>0</v>
      </c>
      <c r="R991" s="3">
        <v>0</v>
      </c>
      <c r="S991" s="3">
        <v>0</v>
      </c>
      <c r="T991" s="3">
        <v>-741.24220000000003</v>
      </c>
      <c r="U991" s="3">
        <v>-854.01400000000001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38767.39</v>
      </c>
      <c r="AK991" s="3">
        <v>14291.17</v>
      </c>
      <c r="AL991" s="3">
        <v>12772.79</v>
      </c>
      <c r="AM991" s="3">
        <v>544836.19999999995</v>
      </c>
      <c r="AN991" s="1" t="s">
        <v>49</v>
      </c>
    </row>
    <row r="992" spans="1:40" x14ac:dyDescent="0.25">
      <c r="A992" s="2">
        <v>30485</v>
      </c>
      <c r="B992" s="3">
        <v>301120.7</v>
      </c>
      <c r="C992" s="3">
        <v>0</v>
      </c>
      <c r="D992" s="3">
        <v>19088.189999999999</v>
      </c>
      <c r="E992" s="3">
        <v>278954.3</v>
      </c>
      <c r="F992" s="3">
        <v>1.5</v>
      </c>
      <c r="G992" s="3">
        <v>-3078.2629999999999</v>
      </c>
      <c r="H992" s="3">
        <v>0</v>
      </c>
      <c r="I992" s="3">
        <v>12275650</v>
      </c>
      <c r="J992" s="3">
        <v>0</v>
      </c>
      <c r="K992" s="3">
        <v>0</v>
      </c>
      <c r="L992" s="3">
        <v>2269102</v>
      </c>
      <c r="M992" s="3">
        <v>1222532</v>
      </c>
      <c r="N992" s="3">
        <v>9504383</v>
      </c>
      <c r="O992" s="3">
        <v>154363400</v>
      </c>
      <c r="P992" s="3">
        <v>89.623660000000001</v>
      </c>
      <c r="Q992" s="3">
        <v>0</v>
      </c>
      <c r="R992" s="3">
        <v>0</v>
      </c>
      <c r="S992" s="3">
        <v>0</v>
      </c>
      <c r="T992" s="3">
        <v>-740.30229999999995</v>
      </c>
      <c r="U992" s="3">
        <v>-852.09829999999999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37244.400000000001</v>
      </c>
      <c r="AK992" s="3">
        <v>14123.67</v>
      </c>
      <c r="AL992" s="3">
        <v>12635.38</v>
      </c>
      <c r="AM992" s="3">
        <v>460329.7</v>
      </c>
      <c r="AN992" s="1" t="s">
        <v>49</v>
      </c>
    </row>
    <row r="993" spans="1:40" x14ac:dyDescent="0.25">
      <c r="A993" s="2">
        <v>30486</v>
      </c>
      <c r="B993" s="3">
        <v>224319.9</v>
      </c>
      <c r="C993" s="3">
        <v>0</v>
      </c>
      <c r="D993" s="3">
        <v>5452.1419999999998</v>
      </c>
      <c r="E993" s="3">
        <v>214265.7</v>
      </c>
      <c r="F993" s="3">
        <v>1.5</v>
      </c>
      <c r="G993" s="3">
        <v>-4602.2809999999999</v>
      </c>
      <c r="H993" s="3">
        <v>0</v>
      </c>
      <c r="I993" s="3">
        <v>11987600</v>
      </c>
      <c r="J993" s="3">
        <v>0</v>
      </c>
      <c r="K993" s="3">
        <v>0</v>
      </c>
      <c r="L993" s="3">
        <v>2318034</v>
      </c>
      <c r="M993" s="3">
        <v>1128082</v>
      </c>
      <c r="N993" s="3">
        <v>9526931</v>
      </c>
      <c r="O993" s="3">
        <v>154355800</v>
      </c>
      <c r="P993" s="3">
        <v>89.843400000000003</v>
      </c>
      <c r="Q993" s="3">
        <v>0</v>
      </c>
      <c r="R993" s="3">
        <v>0</v>
      </c>
      <c r="S993" s="3">
        <v>0</v>
      </c>
      <c r="T993" s="3">
        <v>-738.28049999999996</v>
      </c>
      <c r="U993" s="3">
        <v>-850.18340000000001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34944.089999999997</v>
      </c>
      <c r="AK993" s="3">
        <v>13826.15</v>
      </c>
      <c r="AL993" s="3">
        <v>12394.44</v>
      </c>
      <c r="AM993" s="3">
        <v>288052.7</v>
      </c>
      <c r="AN993" s="1" t="s">
        <v>49</v>
      </c>
    </row>
    <row r="994" spans="1:40" x14ac:dyDescent="0.25">
      <c r="A994" s="2">
        <v>30487</v>
      </c>
      <c r="B994" s="3">
        <v>219926.8</v>
      </c>
      <c r="C994" s="3">
        <v>0</v>
      </c>
      <c r="D994" s="3">
        <v>5616.3919999999998</v>
      </c>
      <c r="E994" s="3">
        <v>210569</v>
      </c>
      <c r="F994" s="3">
        <v>1.2</v>
      </c>
      <c r="G994" s="3">
        <v>-3741.3490000000002</v>
      </c>
      <c r="H994" s="3">
        <v>0</v>
      </c>
      <c r="I994" s="3">
        <v>11698450</v>
      </c>
      <c r="J994" s="3">
        <v>0</v>
      </c>
      <c r="K994" s="3">
        <v>0</v>
      </c>
      <c r="L994" s="3">
        <v>2319982</v>
      </c>
      <c r="M994" s="3">
        <v>1088466</v>
      </c>
      <c r="N994" s="3">
        <v>9548044</v>
      </c>
      <c r="O994" s="3">
        <v>154349200</v>
      </c>
      <c r="P994" s="3">
        <v>89.850880000000004</v>
      </c>
      <c r="Q994" s="3">
        <v>0</v>
      </c>
      <c r="R994" s="3">
        <v>0</v>
      </c>
      <c r="S994" s="3">
        <v>0</v>
      </c>
      <c r="T994" s="3">
        <v>-736.9393</v>
      </c>
      <c r="U994" s="3">
        <v>-848.35730000000001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33679.279999999999</v>
      </c>
      <c r="AK994" s="3">
        <v>13767.31</v>
      </c>
      <c r="AL994" s="3">
        <v>12564.82</v>
      </c>
      <c r="AM994" s="3">
        <v>289146.40000000002</v>
      </c>
      <c r="AN994" s="1" t="s">
        <v>49</v>
      </c>
    </row>
    <row r="995" spans="1:40" x14ac:dyDescent="0.25">
      <c r="A995" s="2">
        <v>30488</v>
      </c>
      <c r="B995" s="3">
        <v>194591.1</v>
      </c>
      <c r="C995" s="3">
        <v>0</v>
      </c>
      <c r="D995" s="3">
        <v>2790.7489999999998</v>
      </c>
      <c r="E995" s="3">
        <v>187872.3</v>
      </c>
      <c r="F995" s="3">
        <v>1.2</v>
      </c>
      <c r="G995" s="3">
        <v>-3928.027</v>
      </c>
      <c r="H995" s="3">
        <v>0</v>
      </c>
      <c r="I995" s="3">
        <v>11446430</v>
      </c>
      <c r="J995" s="3">
        <v>0</v>
      </c>
      <c r="K995" s="3">
        <v>0</v>
      </c>
      <c r="L995" s="3">
        <v>2333770</v>
      </c>
      <c r="M995" s="3">
        <v>1040834</v>
      </c>
      <c r="N995" s="3">
        <v>9568058</v>
      </c>
      <c r="O995" s="3">
        <v>154342700</v>
      </c>
      <c r="P995" s="3">
        <v>89.883260000000007</v>
      </c>
      <c r="Q995" s="3">
        <v>0</v>
      </c>
      <c r="R995" s="3">
        <v>0</v>
      </c>
      <c r="S995" s="3">
        <v>0</v>
      </c>
      <c r="T995" s="3">
        <v>-735.59439999999995</v>
      </c>
      <c r="U995" s="3">
        <v>-846.58879999999999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32642.240000000002</v>
      </c>
      <c r="AK995" s="3">
        <v>13648.82</v>
      </c>
      <c r="AL995" s="3">
        <v>12626.85</v>
      </c>
      <c r="AM995" s="3">
        <v>252026</v>
      </c>
      <c r="AN995" s="1" t="s">
        <v>49</v>
      </c>
    </row>
    <row r="996" spans="1:40" x14ac:dyDescent="0.25">
      <c r="A996" s="2">
        <v>30489</v>
      </c>
      <c r="B996" s="3">
        <v>221955.1</v>
      </c>
      <c r="C996" s="3">
        <v>0</v>
      </c>
      <c r="D996" s="3">
        <v>7303.5709999999999</v>
      </c>
      <c r="E996" s="3">
        <v>211981</v>
      </c>
      <c r="F996" s="3">
        <v>1.5</v>
      </c>
      <c r="G996" s="3">
        <v>-2670.3609999999999</v>
      </c>
      <c r="H996" s="3">
        <v>0</v>
      </c>
      <c r="I996" s="3">
        <v>11115360</v>
      </c>
      <c r="J996" s="3">
        <v>0</v>
      </c>
      <c r="K996" s="3">
        <v>0</v>
      </c>
      <c r="L996" s="3">
        <v>2294715</v>
      </c>
      <c r="M996" s="3">
        <v>1058154</v>
      </c>
      <c r="N996" s="3">
        <v>9588188</v>
      </c>
      <c r="O996" s="3">
        <v>154338100</v>
      </c>
      <c r="P996" s="3">
        <v>89.712329999999994</v>
      </c>
      <c r="Q996" s="3">
        <v>0</v>
      </c>
      <c r="R996" s="3">
        <v>0</v>
      </c>
      <c r="S996" s="3">
        <v>0</v>
      </c>
      <c r="T996" s="3">
        <v>-735.3723</v>
      </c>
      <c r="U996" s="3">
        <v>-480.20499999999998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33141.370000000003</v>
      </c>
      <c r="AK996" s="3">
        <v>13747.37</v>
      </c>
      <c r="AL996" s="3">
        <v>13009.7</v>
      </c>
      <c r="AM996" s="3">
        <v>331062</v>
      </c>
      <c r="AN996" s="1" t="s">
        <v>49</v>
      </c>
    </row>
    <row r="997" spans="1:40" x14ac:dyDescent="0.25">
      <c r="A997" s="2">
        <v>30490</v>
      </c>
      <c r="B997" s="3">
        <v>241349.3</v>
      </c>
      <c r="C997" s="3">
        <v>0</v>
      </c>
      <c r="D997" s="3">
        <v>13330.15</v>
      </c>
      <c r="E997" s="3">
        <v>225900.1</v>
      </c>
      <c r="F997" s="3">
        <v>1.5</v>
      </c>
      <c r="G997" s="3">
        <v>-2118.8200000000002</v>
      </c>
      <c r="H997" s="3">
        <v>0</v>
      </c>
      <c r="I997" s="3">
        <v>10717370</v>
      </c>
      <c r="J997" s="3">
        <v>0</v>
      </c>
      <c r="K997" s="3">
        <v>0</v>
      </c>
      <c r="L997" s="3">
        <v>2267926</v>
      </c>
      <c r="M997" s="3">
        <v>1085484</v>
      </c>
      <c r="N997" s="3">
        <v>9608596</v>
      </c>
      <c r="O997" s="3">
        <v>154334100</v>
      </c>
      <c r="P997" s="3">
        <v>89.550060000000002</v>
      </c>
      <c r="Q997" s="3">
        <v>0</v>
      </c>
      <c r="R997" s="3">
        <v>0</v>
      </c>
      <c r="S997" s="3">
        <v>0</v>
      </c>
      <c r="T997" s="3">
        <v>-735.61509999999998</v>
      </c>
      <c r="U997" s="3">
        <v>-479.81599999999997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33591.49</v>
      </c>
      <c r="AK997" s="3">
        <v>13842.11</v>
      </c>
      <c r="AL997" s="3">
        <v>13181.94</v>
      </c>
      <c r="AM997" s="3">
        <v>397994.5</v>
      </c>
      <c r="AN997" s="1" t="s">
        <v>49</v>
      </c>
    </row>
    <row r="998" spans="1:40" x14ac:dyDescent="0.25">
      <c r="A998" s="2">
        <v>30491</v>
      </c>
      <c r="B998" s="3">
        <v>212322.6</v>
      </c>
      <c r="C998" s="3">
        <v>0</v>
      </c>
      <c r="D998" s="3">
        <v>9106.223</v>
      </c>
      <c r="E998" s="3">
        <v>200110.4</v>
      </c>
      <c r="F998" s="3">
        <v>1.2</v>
      </c>
      <c r="G998" s="3">
        <v>-3106.105</v>
      </c>
      <c r="H998" s="3">
        <v>0</v>
      </c>
      <c r="I998" s="3">
        <v>10380110</v>
      </c>
      <c r="J998" s="3">
        <v>0</v>
      </c>
      <c r="K998" s="3">
        <v>0</v>
      </c>
      <c r="L998" s="3">
        <v>2275810</v>
      </c>
      <c r="M998" s="3">
        <v>1059422</v>
      </c>
      <c r="N998" s="3">
        <v>9628258</v>
      </c>
      <c r="O998" s="3">
        <v>154329000</v>
      </c>
      <c r="P998" s="3">
        <v>89.583240000000004</v>
      </c>
      <c r="Q998" s="3">
        <v>0</v>
      </c>
      <c r="R998" s="3">
        <v>0</v>
      </c>
      <c r="S998" s="3">
        <v>0</v>
      </c>
      <c r="T998" s="3">
        <v>-735.14670000000001</v>
      </c>
      <c r="U998" s="3">
        <v>-479.40640000000002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32699.23</v>
      </c>
      <c r="AK998" s="3">
        <v>13753.19</v>
      </c>
      <c r="AL998" s="3">
        <v>13035.78</v>
      </c>
      <c r="AM998" s="3">
        <v>337257.8</v>
      </c>
      <c r="AN998" s="1" t="s">
        <v>49</v>
      </c>
    </row>
    <row r="999" spans="1:40" x14ac:dyDescent="0.25">
      <c r="A999" s="2">
        <v>30492</v>
      </c>
      <c r="B999" s="3">
        <v>212010.4</v>
      </c>
      <c r="C999" s="3">
        <v>0</v>
      </c>
      <c r="D999" s="3">
        <v>9617.0630000000001</v>
      </c>
      <c r="E999" s="3">
        <v>199447.5</v>
      </c>
      <c r="F999" s="3">
        <v>1.2</v>
      </c>
      <c r="G999" s="3">
        <v>-2945.81</v>
      </c>
      <c r="H999" s="3">
        <v>0</v>
      </c>
      <c r="I999" s="3">
        <v>10039720</v>
      </c>
      <c r="J999" s="3">
        <v>0</v>
      </c>
      <c r="K999" s="3">
        <v>0</v>
      </c>
      <c r="L999" s="3">
        <v>2261758</v>
      </c>
      <c r="M999" s="3">
        <v>1047635</v>
      </c>
      <c r="N999" s="3">
        <v>9647665</v>
      </c>
      <c r="O999" s="3">
        <v>154324200</v>
      </c>
      <c r="P999" s="3">
        <v>89.548820000000006</v>
      </c>
      <c r="Q999" s="3">
        <v>0</v>
      </c>
      <c r="R999" s="3">
        <v>0</v>
      </c>
      <c r="S999" s="3">
        <v>0</v>
      </c>
      <c r="T999" s="3">
        <v>-734.84209999999996</v>
      </c>
      <c r="U999" s="3">
        <v>-478.99979999999999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32430.81</v>
      </c>
      <c r="AK999" s="3">
        <v>13749.48</v>
      </c>
      <c r="AL999" s="3">
        <v>13022.59</v>
      </c>
      <c r="AM999" s="3">
        <v>340390.8</v>
      </c>
      <c r="AN999" s="1" t="s">
        <v>49</v>
      </c>
    </row>
    <row r="1000" spans="1:40" x14ac:dyDescent="0.25">
      <c r="A1000" s="2">
        <v>30493</v>
      </c>
      <c r="B1000" s="3">
        <v>200425.8</v>
      </c>
      <c r="C1000" s="3">
        <v>0</v>
      </c>
      <c r="D1000" s="3">
        <v>9096.4040000000005</v>
      </c>
      <c r="E1000" s="3">
        <v>188208.7</v>
      </c>
      <c r="F1000" s="3">
        <v>1.2</v>
      </c>
      <c r="G1000" s="3">
        <v>-3120.654</v>
      </c>
      <c r="H1000" s="3">
        <v>0</v>
      </c>
      <c r="I1000" s="3">
        <v>9711175</v>
      </c>
      <c r="J1000" s="3">
        <v>0</v>
      </c>
      <c r="K1000" s="3">
        <v>0</v>
      </c>
      <c r="L1000" s="3">
        <v>2253325</v>
      </c>
      <c r="M1000" s="3">
        <v>1026183</v>
      </c>
      <c r="N1000" s="3">
        <v>9666661</v>
      </c>
      <c r="O1000" s="3">
        <v>154319100</v>
      </c>
      <c r="P1000" s="3">
        <v>89.569670000000002</v>
      </c>
      <c r="Q1000" s="3">
        <v>0</v>
      </c>
      <c r="R1000" s="3">
        <v>0</v>
      </c>
      <c r="S1000" s="3">
        <v>0</v>
      </c>
      <c r="T1000" s="3">
        <v>-734.40800000000002</v>
      </c>
      <c r="U1000" s="3">
        <v>-478.59629999999999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31966.63</v>
      </c>
      <c r="AK1000" s="3">
        <v>13703.2</v>
      </c>
      <c r="AL1000" s="3">
        <v>12969.36</v>
      </c>
      <c r="AM1000" s="3">
        <v>328546.59999999998</v>
      </c>
      <c r="AN1000" s="1" t="s">
        <v>49</v>
      </c>
    </row>
    <row r="1001" spans="1:40" x14ac:dyDescent="0.25">
      <c r="A1001" s="2">
        <v>30494</v>
      </c>
      <c r="B1001" s="3">
        <v>176732.3</v>
      </c>
      <c r="C1001" s="3">
        <v>0</v>
      </c>
      <c r="D1001" s="3">
        <v>5533.7309999999998</v>
      </c>
      <c r="E1001" s="3">
        <v>167543.20000000001</v>
      </c>
      <c r="F1001" s="3">
        <v>1.2</v>
      </c>
      <c r="G1001" s="3">
        <v>-3655.4169999999999</v>
      </c>
      <c r="H1001" s="3">
        <v>0</v>
      </c>
      <c r="I1001" s="3">
        <v>9425932</v>
      </c>
      <c r="J1001" s="3">
        <v>0</v>
      </c>
      <c r="K1001" s="3">
        <v>0</v>
      </c>
      <c r="L1001" s="3">
        <v>2271190</v>
      </c>
      <c r="M1001" s="3">
        <v>982487.6</v>
      </c>
      <c r="N1001" s="3">
        <v>9684837</v>
      </c>
      <c r="O1001" s="3">
        <v>154313600</v>
      </c>
      <c r="P1001" s="3">
        <v>89.646940000000001</v>
      </c>
      <c r="Q1001" s="3">
        <v>0</v>
      </c>
      <c r="R1001" s="3">
        <v>0</v>
      </c>
      <c r="S1001" s="3">
        <v>0</v>
      </c>
      <c r="T1001" s="3">
        <v>-733.61950000000002</v>
      </c>
      <c r="U1001" s="3">
        <v>-478.18920000000003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31123.45</v>
      </c>
      <c r="AK1001" s="3">
        <v>13596.66</v>
      </c>
      <c r="AL1001" s="3">
        <v>12945.08</v>
      </c>
      <c r="AM1001" s="3">
        <v>285243.3</v>
      </c>
      <c r="AN1001" s="1" t="s">
        <v>49</v>
      </c>
    </row>
    <row r="1002" spans="1:40" x14ac:dyDescent="0.25">
      <c r="A1002" s="2">
        <v>30495</v>
      </c>
      <c r="B1002" s="3">
        <v>180946.2</v>
      </c>
      <c r="C1002" s="3">
        <v>0</v>
      </c>
      <c r="D1002" s="3">
        <v>8354.3150000000005</v>
      </c>
      <c r="E1002" s="3">
        <v>169540.2</v>
      </c>
      <c r="F1002" s="3">
        <v>1.2</v>
      </c>
      <c r="G1002" s="3">
        <v>-3051.636</v>
      </c>
      <c r="H1002" s="3">
        <v>0</v>
      </c>
      <c r="I1002" s="3">
        <v>9126833</v>
      </c>
      <c r="J1002" s="3">
        <v>0</v>
      </c>
      <c r="K1002" s="3">
        <v>0</v>
      </c>
      <c r="L1002" s="3">
        <v>2250025</v>
      </c>
      <c r="M1002" s="3">
        <v>969942.3</v>
      </c>
      <c r="N1002" s="3">
        <v>9702754</v>
      </c>
      <c r="O1002" s="3">
        <v>154308700</v>
      </c>
      <c r="P1002" s="3">
        <v>89.664709999999999</v>
      </c>
      <c r="Q1002" s="3">
        <v>0</v>
      </c>
      <c r="R1002" s="3">
        <v>0</v>
      </c>
      <c r="S1002" s="3">
        <v>0</v>
      </c>
      <c r="T1002" s="3">
        <v>-733.22640000000001</v>
      </c>
      <c r="U1002" s="3">
        <v>-477.80149999999998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30913.26</v>
      </c>
      <c r="AK1002" s="3">
        <v>13599.02</v>
      </c>
      <c r="AL1002" s="3">
        <v>12995.34</v>
      </c>
      <c r="AM1002" s="3">
        <v>299098.5</v>
      </c>
      <c r="AN1002" s="1" t="s">
        <v>49</v>
      </c>
    </row>
    <row r="1003" spans="1:40" x14ac:dyDescent="0.25">
      <c r="A1003" s="2">
        <v>30496</v>
      </c>
      <c r="B1003" s="3">
        <v>183253.3</v>
      </c>
      <c r="C1003" s="3">
        <v>0</v>
      </c>
      <c r="D1003" s="3">
        <v>9406.2620000000006</v>
      </c>
      <c r="E1003" s="3">
        <v>170985.5</v>
      </c>
      <c r="F1003" s="3">
        <v>1.2</v>
      </c>
      <c r="G1003" s="3">
        <v>-2861.5360000000001</v>
      </c>
      <c r="H1003" s="3">
        <v>0</v>
      </c>
      <c r="I1003" s="3">
        <v>8801959</v>
      </c>
      <c r="J1003" s="3">
        <v>0</v>
      </c>
      <c r="K1003" s="3">
        <v>0</v>
      </c>
      <c r="L1003" s="3">
        <v>2231660</v>
      </c>
      <c r="M1003" s="3">
        <v>964807</v>
      </c>
      <c r="N1003" s="3">
        <v>9720453</v>
      </c>
      <c r="O1003" s="3">
        <v>154304100</v>
      </c>
      <c r="P1003" s="3">
        <v>89.648120000000006</v>
      </c>
      <c r="Q1003" s="3">
        <v>0</v>
      </c>
      <c r="R1003" s="3">
        <v>0</v>
      </c>
      <c r="S1003" s="3">
        <v>0</v>
      </c>
      <c r="T1003" s="3">
        <v>-733.02790000000005</v>
      </c>
      <c r="U1003" s="3">
        <v>-477.43119999999999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150792.6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30799.87</v>
      </c>
      <c r="AK1003" s="3">
        <v>13606.21</v>
      </c>
      <c r="AL1003" s="3">
        <v>13099.68</v>
      </c>
      <c r="AM1003" s="3">
        <v>324874.5</v>
      </c>
      <c r="AN1003" s="1" t="s">
        <v>49</v>
      </c>
    </row>
    <row r="1004" spans="1:40" x14ac:dyDescent="0.25">
      <c r="A1004" s="2">
        <v>30497</v>
      </c>
      <c r="B1004" s="3">
        <v>142672.29999999999</v>
      </c>
      <c r="C1004" s="3">
        <v>0</v>
      </c>
      <c r="D1004" s="3">
        <v>2595.3560000000002</v>
      </c>
      <c r="E1004" s="3">
        <v>135931.29999999999</v>
      </c>
      <c r="F1004" s="3">
        <v>1.2</v>
      </c>
      <c r="G1004" s="3">
        <v>-4145.8710000000001</v>
      </c>
      <c r="H1004" s="3">
        <v>0</v>
      </c>
      <c r="I1004" s="3">
        <v>8572376</v>
      </c>
      <c r="J1004" s="3">
        <v>0</v>
      </c>
      <c r="K1004" s="3">
        <v>0</v>
      </c>
      <c r="L1004" s="3">
        <v>2269291</v>
      </c>
      <c r="M1004" s="3">
        <v>897291.3</v>
      </c>
      <c r="N1004" s="3">
        <v>9736586</v>
      </c>
      <c r="O1004" s="3">
        <v>154298200</v>
      </c>
      <c r="P1004" s="3">
        <v>89.810230000000004</v>
      </c>
      <c r="Q1004" s="3">
        <v>0</v>
      </c>
      <c r="R1004" s="3">
        <v>0</v>
      </c>
      <c r="S1004" s="3">
        <v>0</v>
      </c>
      <c r="T1004" s="3">
        <v>-731.96979999999996</v>
      </c>
      <c r="U1004" s="3">
        <v>-477.04419999999999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105360.7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29004.47</v>
      </c>
      <c r="AK1004" s="3">
        <v>13421.37</v>
      </c>
      <c r="AL1004" s="3">
        <v>12869.18</v>
      </c>
      <c r="AM1004" s="3">
        <v>229582.9</v>
      </c>
      <c r="AN1004" s="1" t="s">
        <v>49</v>
      </c>
    </row>
    <row r="1005" spans="1:40" x14ac:dyDescent="0.25">
      <c r="A1005" s="2">
        <v>30498</v>
      </c>
      <c r="B1005" s="3">
        <v>173341</v>
      </c>
      <c r="C1005" s="3">
        <v>0</v>
      </c>
      <c r="D1005" s="3">
        <v>10118.09</v>
      </c>
      <c r="E1005" s="3">
        <v>160725.9</v>
      </c>
      <c r="F1005" s="3">
        <v>1.5</v>
      </c>
      <c r="G1005" s="3">
        <v>-2497.0039999999999</v>
      </c>
      <c r="H1005" s="3">
        <v>0</v>
      </c>
      <c r="I1005" s="3">
        <v>8262653</v>
      </c>
      <c r="J1005" s="3">
        <v>0</v>
      </c>
      <c r="K1005" s="3">
        <v>0</v>
      </c>
      <c r="L1005" s="3">
        <v>2205990</v>
      </c>
      <c r="M1005" s="3">
        <v>918600.9</v>
      </c>
      <c r="N1005" s="3">
        <v>9752992</v>
      </c>
      <c r="O1005" s="3">
        <v>154294000</v>
      </c>
      <c r="P1005" s="3">
        <v>89.748570000000001</v>
      </c>
      <c r="Q1005" s="3">
        <v>0</v>
      </c>
      <c r="R1005" s="3">
        <v>0</v>
      </c>
      <c r="S1005" s="3">
        <v>0</v>
      </c>
      <c r="T1005" s="3">
        <v>-732.0181</v>
      </c>
      <c r="U1005" s="3">
        <v>-476.69650000000001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29458.1</v>
      </c>
      <c r="AK1005" s="3">
        <v>13532.43</v>
      </c>
      <c r="AL1005" s="3">
        <v>13050.94</v>
      </c>
      <c r="AM1005" s="3">
        <v>309722.40000000002</v>
      </c>
      <c r="AN1005" s="1" t="s">
        <v>49</v>
      </c>
    </row>
    <row r="1006" spans="1:40" x14ac:dyDescent="0.25">
      <c r="A1006" s="2">
        <v>30499</v>
      </c>
      <c r="B1006" s="3">
        <v>116585.9</v>
      </c>
      <c r="C1006" s="3">
        <v>0</v>
      </c>
      <c r="D1006" s="3">
        <v>0</v>
      </c>
      <c r="E1006" s="3">
        <v>111962.7</v>
      </c>
      <c r="F1006" s="3">
        <v>1.2</v>
      </c>
      <c r="G1006" s="3">
        <v>-4623.5069999999996</v>
      </c>
      <c r="H1006" s="3">
        <v>0</v>
      </c>
      <c r="I1006" s="3">
        <v>8075841</v>
      </c>
      <c r="J1006" s="3">
        <v>0</v>
      </c>
      <c r="K1006" s="3">
        <v>0</v>
      </c>
      <c r="L1006" s="3">
        <v>2276015</v>
      </c>
      <c r="M1006" s="3">
        <v>825441.5</v>
      </c>
      <c r="N1006" s="3">
        <v>9766878</v>
      </c>
      <c r="O1006" s="3">
        <v>154287600</v>
      </c>
      <c r="P1006" s="3">
        <v>89.975520000000003</v>
      </c>
      <c r="Q1006" s="3">
        <v>0</v>
      </c>
      <c r="R1006" s="3">
        <v>0</v>
      </c>
      <c r="S1006" s="3">
        <v>0</v>
      </c>
      <c r="T1006" s="3">
        <v>-730.70230000000004</v>
      </c>
      <c r="U1006" s="3">
        <v>-476.31880000000001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84646.13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26610.92</v>
      </c>
      <c r="AK1006" s="3">
        <v>13268.81</v>
      </c>
      <c r="AL1006" s="3">
        <v>12723.58</v>
      </c>
      <c r="AM1006" s="3">
        <v>186812.5</v>
      </c>
      <c r="AN1006" s="1" t="s">
        <v>49</v>
      </c>
    </row>
    <row r="1007" spans="1:40" x14ac:dyDescent="0.25">
      <c r="A1007" s="2">
        <v>30500</v>
      </c>
      <c r="B1007" s="3">
        <v>148436.70000000001</v>
      </c>
      <c r="C1007" s="3">
        <v>0</v>
      </c>
      <c r="D1007" s="3">
        <v>7323.84</v>
      </c>
      <c r="E1007" s="3">
        <v>138446.9</v>
      </c>
      <c r="F1007" s="3">
        <v>1.2</v>
      </c>
      <c r="G1007" s="3">
        <v>-2666.029</v>
      </c>
      <c r="H1007" s="3">
        <v>0</v>
      </c>
      <c r="I1007" s="3">
        <v>7811366</v>
      </c>
      <c r="J1007" s="3">
        <v>0</v>
      </c>
      <c r="K1007" s="3">
        <v>0</v>
      </c>
      <c r="L1007" s="3">
        <v>2206062</v>
      </c>
      <c r="M1007" s="3">
        <v>848144.8</v>
      </c>
      <c r="N1007" s="3">
        <v>9781600</v>
      </c>
      <c r="O1007" s="3">
        <v>154283400</v>
      </c>
      <c r="P1007" s="3">
        <v>89.96651</v>
      </c>
      <c r="Q1007" s="3">
        <v>0</v>
      </c>
      <c r="R1007" s="3">
        <v>0</v>
      </c>
      <c r="S1007" s="3">
        <v>0</v>
      </c>
      <c r="T1007" s="3">
        <v>-730.64070000000004</v>
      </c>
      <c r="U1007" s="3">
        <v>-475.98169999999999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151610.6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27729.4</v>
      </c>
      <c r="AK1007" s="3">
        <v>13383.47</v>
      </c>
      <c r="AL1007" s="3">
        <v>13006.28</v>
      </c>
      <c r="AM1007" s="3">
        <v>264474.40000000002</v>
      </c>
      <c r="AN1007" s="1" t="s">
        <v>49</v>
      </c>
    </row>
    <row r="1008" spans="1:40" x14ac:dyDescent="0.25">
      <c r="A1008" s="2">
        <v>30501</v>
      </c>
      <c r="B1008" s="3">
        <v>159507.9</v>
      </c>
      <c r="C1008" s="3">
        <v>0</v>
      </c>
      <c r="D1008" s="3">
        <v>10593.49</v>
      </c>
      <c r="E1008" s="3">
        <v>146516.9</v>
      </c>
      <c r="F1008" s="3">
        <v>1.2</v>
      </c>
      <c r="G1008" s="3">
        <v>-2397.5169999999998</v>
      </c>
      <c r="H1008" s="3">
        <v>0</v>
      </c>
      <c r="I1008" s="3">
        <v>7479196</v>
      </c>
      <c r="J1008" s="3">
        <v>0</v>
      </c>
      <c r="K1008" s="3">
        <v>0</v>
      </c>
      <c r="L1008" s="3">
        <v>2142458</v>
      </c>
      <c r="M1008" s="3">
        <v>865769.1</v>
      </c>
      <c r="N1008" s="3">
        <v>9796366</v>
      </c>
      <c r="O1008" s="3">
        <v>154279500</v>
      </c>
      <c r="P1008" s="3">
        <v>89.959159999999997</v>
      </c>
      <c r="Q1008" s="3">
        <v>0</v>
      </c>
      <c r="R1008" s="3">
        <v>0</v>
      </c>
      <c r="S1008" s="3">
        <v>0</v>
      </c>
      <c r="T1008" s="3">
        <v>-730.8723</v>
      </c>
      <c r="U1008" s="3">
        <v>-475.66860000000003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206607.8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27866.19</v>
      </c>
      <c r="AK1008" s="3">
        <v>13431.87</v>
      </c>
      <c r="AL1008" s="3">
        <v>13098.61</v>
      </c>
      <c r="AM1008" s="3">
        <v>332169.90000000002</v>
      </c>
      <c r="AN1008" s="1" t="s">
        <v>49</v>
      </c>
    </row>
    <row r="1009" spans="1:40" x14ac:dyDescent="0.25">
      <c r="A1009" s="2">
        <v>30502</v>
      </c>
      <c r="B1009" s="3">
        <v>155141.20000000001</v>
      </c>
      <c r="C1009" s="3">
        <v>0</v>
      </c>
      <c r="D1009" s="3">
        <v>11019.07</v>
      </c>
      <c r="E1009" s="3">
        <v>141415</v>
      </c>
      <c r="F1009" s="3">
        <v>1.2</v>
      </c>
      <c r="G1009" s="3">
        <v>-2707.1640000000002</v>
      </c>
      <c r="H1009" s="3">
        <v>0</v>
      </c>
      <c r="I1009" s="3">
        <v>7133819</v>
      </c>
      <c r="J1009" s="3">
        <v>0</v>
      </c>
      <c r="K1009" s="3">
        <v>0</v>
      </c>
      <c r="L1009" s="3">
        <v>2108337</v>
      </c>
      <c r="M1009" s="3">
        <v>853914.3</v>
      </c>
      <c r="N1009" s="3">
        <v>9810396</v>
      </c>
      <c r="O1009" s="3">
        <v>154275200</v>
      </c>
      <c r="P1009" s="3">
        <v>90.013890000000004</v>
      </c>
      <c r="Q1009" s="3">
        <v>0</v>
      </c>
      <c r="R1009" s="3">
        <v>0</v>
      </c>
      <c r="S1009" s="3">
        <v>0</v>
      </c>
      <c r="T1009" s="3">
        <v>-730.89779999999996</v>
      </c>
      <c r="U1009" s="3">
        <v>-475.3621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225208.5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27126.17</v>
      </c>
      <c r="AK1009" s="3">
        <v>13412.23</v>
      </c>
      <c r="AL1009" s="3">
        <v>13094.22</v>
      </c>
      <c r="AM1009" s="3">
        <v>345377.1</v>
      </c>
      <c r="AN1009" s="1" t="s">
        <v>49</v>
      </c>
    </row>
    <row r="1010" spans="1:40" x14ac:dyDescent="0.25">
      <c r="A1010" s="2">
        <v>30503</v>
      </c>
      <c r="B1010" s="3">
        <v>148982.70000000001</v>
      </c>
      <c r="C1010" s="3">
        <v>0</v>
      </c>
      <c r="D1010" s="3">
        <v>11152.82</v>
      </c>
      <c r="E1010" s="3">
        <v>134923</v>
      </c>
      <c r="F1010" s="3">
        <v>1.2</v>
      </c>
      <c r="G1010" s="3">
        <v>-2906.9430000000002</v>
      </c>
      <c r="H1010" s="3">
        <v>0</v>
      </c>
      <c r="I1010" s="3">
        <v>6794997</v>
      </c>
      <c r="J1010" s="3">
        <v>0</v>
      </c>
      <c r="K1010" s="3">
        <v>0</v>
      </c>
      <c r="L1010" s="3">
        <v>2085469</v>
      </c>
      <c r="M1010" s="3">
        <v>828014.3</v>
      </c>
      <c r="N1010" s="3">
        <v>9823499</v>
      </c>
      <c r="O1010" s="3">
        <v>154270700</v>
      </c>
      <c r="P1010" s="3">
        <v>90.08278</v>
      </c>
      <c r="Q1010" s="3">
        <v>0</v>
      </c>
      <c r="R1010" s="3">
        <v>0</v>
      </c>
      <c r="S1010" s="3">
        <v>0</v>
      </c>
      <c r="T1010" s="3">
        <v>-730.75779999999997</v>
      </c>
      <c r="U1010" s="3">
        <v>-475.05919999999998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228783.4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26104.46</v>
      </c>
      <c r="AK1010" s="3">
        <v>13370.97</v>
      </c>
      <c r="AL1010" s="3">
        <v>13000.72</v>
      </c>
      <c r="AM1010" s="3">
        <v>338822.5</v>
      </c>
      <c r="AN1010" s="1" t="s">
        <v>49</v>
      </c>
    </row>
    <row r="1011" spans="1:40" x14ac:dyDescent="0.25">
      <c r="A1011" s="2">
        <v>30504</v>
      </c>
      <c r="B1011" s="3">
        <v>122744</v>
      </c>
      <c r="C1011" s="3">
        <v>0</v>
      </c>
      <c r="D1011" s="3">
        <v>5670.8789999999999</v>
      </c>
      <c r="E1011" s="3">
        <v>113310.2</v>
      </c>
      <c r="F1011" s="3">
        <v>1.2</v>
      </c>
      <c r="G1011" s="3">
        <v>-3763.0749999999998</v>
      </c>
      <c r="H1011" s="3">
        <v>0</v>
      </c>
      <c r="I1011" s="3">
        <v>6521456</v>
      </c>
      <c r="J1011" s="3">
        <v>0</v>
      </c>
      <c r="K1011" s="3">
        <v>0</v>
      </c>
      <c r="L1011" s="3">
        <v>2107518</v>
      </c>
      <c r="M1011" s="3">
        <v>765427.6</v>
      </c>
      <c r="N1011" s="3">
        <v>9835604</v>
      </c>
      <c r="O1011" s="3">
        <v>154265300</v>
      </c>
      <c r="P1011" s="3">
        <v>90.222350000000006</v>
      </c>
      <c r="Q1011" s="3">
        <v>0</v>
      </c>
      <c r="R1011" s="3">
        <v>0</v>
      </c>
      <c r="S1011" s="3">
        <v>0</v>
      </c>
      <c r="T1011" s="3">
        <v>-730.02030000000002</v>
      </c>
      <c r="U1011" s="3">
        <v>-474.7439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183494.6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24829.39</v>
      </c>
      <c r="AK1011" s="3">
        <v>13224.91</v>
      </c>
      <c r="AL1011" s="3">
        <v>12722.76</v>
      </c>
      <c r="AM1011" s="3">
        <v>273540.5</v>
      </c>
      <c r="AN1011" s="1" t="s">
        <v>49</v>
      </c>
    </row>
    <row r="1012" spans="1:40" x14ac:dyDescent="0.25">
      <c r="A1012" s="2">
        <v>30505</v>
      </c>
      <c r="B1012" s="3">
        <v>77261.279999999999</v>
      </c>
      <c r="C1012" s="3">
        <v>0</v>
      </c>
      <c r="D1012" s="3">
        <v>0</v>
      </c>
      <c r="E1012" s="3">
        <v>72039.37</v>
      </c>
      <c r="F1012" s="3">
        <v>1.2</v>
      </c>
      <c r="G1012" s="3">
        <v>-5222.1450000000004</v>
      </c>
      <c r="H1012" s="3">
        <v>0</v>
      </c>
      <c r="I1012" s="3">
        <v>6404615</v>
      </c>
      <c r="J1012" s="3">
        <v>0</v>
      </c>
      <c r="K1012" s="3">
        <v>0</v>
      </c>
      <c r="L1012" s="3">
        <v>2193698</v>
      </c>
      <c r="M1012" s="3">
        <v>643014.80000000005</v>
      </c>
      <c r="N1012" s="3">
        <v>9844228</v>
      </c>
      <c r="O1012" s="3">
        <v>154258200</v>
      </c>
      <c r="P1012" s="3">
        <v>90.458370000000002</v>
      </c>
      <c r="Q1012" s="3">
        <v>0</v>
      </c>
      <c r="R1012" s="3">
        <v>0</v>
      </c>
      <c r="S1012" s="3">
        <v>0</v>
      </c>
      <c r="T1012" s="3">
        <v>-728.35249999999996</v>
      </c>
      <c r="U1012" s="3">
        <v>-474.39940000000001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73041.41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20936.02</v>
      </c>
      <c r="AK1012" s="3">
        <v>12940.54</v>
      </c>
      <c r="AL1012" s="3">
        <v>12309.74</v>
      </c>
      <c r="AM1012" s="3">
        <v>116841.1</v>
      </c>
      <c r="AN1012" s="1" t="s">
        <v>49</v>
      </c>
    </row>
    <row r="1013" spans="1:40" x14ac:dyDescent="0.25">
      <c r="A1013" s="2">
        <v>30506</v>
      </c>
      <c r="B1013" s="3">
        <v>79009.45</v>
      </c>
      <c r="C1013" s="3">
        <v>0</v>
      </c>
      <c r="D1013" s="3">
        <v>0</v>
      </c>
      <c r="E1013" s="3">
        <v>74906.539999999994</v>
      </c>
      <c r="F1013" s="3">
        <v>1.2</v>
      </c>
      <c r="G1013" s="3">
        <v>-4103.0119999999997</v>
      </c>
      <c r="H1013" s="3">
        <v>0</v>
      </c>
      <c r="I1013" s="3">
        <v>6285375</v>
      </c>
      <c r="J1013" s="3">
        <v>0</v>
      </c>
      <c r="K1013" s="3">
        <v>0</v>
      </c>
      <c r="L1013" s="3">
        <v>2181005</v>
      </c>
      <c r="M1013" s="3">
        <v>604180</v>
      </c>
      <c r="N1013" s="3">
        <v>9851992</v>
      </c>
      <c r="O1013" s="3">
        <v>154252200</v>
      </c>
      <c r="P1013" s="3">
        <v>90.544449999999998</v>
      </c>
      <c r="Q1013" s="3">
        <v>0</v>
      </c>
      <c r="R1013" s="3">
        <v>0</v>
      </c>
      <c r="S1013" s="3">
        <v>0</v>
      </c>
      <c r="T1013" s="3">
        <v>-727.36170000000004</v>
      </c>
      <c r="U1013" s="3">
        <v>-474.07499999999999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88812.77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19943.21</v>
      </c>
      <c r="AK1013" s="3">
        <v>12893.33</v>
      </c>
      <c r="AL1013" s="3">
        <v>12177.7</v>
      </c>
      <c r="AM1013" s="3">
        <v>119239.9</v>
      </c>
      <c r="AN1013" s="1" t="s">
        <v>49</v>
      </c>
    </row>
    <row r="1014" spans="1:40" x14ac:dyDescent="0.25">
      <c r="A1014" s="2">
        <v>30507</v>
      </c>
      <c r="B1014" s="3">
        <v>82615.03</v>
      </c>
      <c r="C1014" s="3">
        <v>0</v>
      </c>
      <c r="D1014" s="3">
        <v>0</v>
      </c>
      <c r="E1014" s="3">
        <v>79204.53</v>
      </c>
      <c r="F1014" s="3">
        <v>1.2</v>
      </c>
      <c r="G1014" s="3">
        <v>-3410.5360000000001</v>
      </c>
      <c r="H1014" s="3">
        <v>0</v>
      </c>
      <c r="I1014" s="3">
        <v>6121899</v>
      </c>
      <c r="J1014" s="3">
        <v>0</v>
      </c>
      <c r="K1014" s="3">
        <v>0</v>
      </c>
      <c r="L1014" s="3">
        <v>2145351</v>
      </c>
      <c r="M1014" s="3">
        <v>598850.5</v>
      </c>
      <c r="N1014" s="3">
        <v>9859507</v>
      </c>
      <c r="O1014" s="3">
        <v>154246300</v>
      </c>
      <c r="P1014" s="3">
        <v>90.594549999999998</v>
      </c>
      <c r="Q1014" s="3">
        <v>0</v>
      </c>
      <c r="R1014" s="3">
        <v>0</v>
      </c>
      <c r="S1014" s="3">
        <v>0</v>
      </c>
      <c r="T1014" s="3">
        <v>-726.83370000000002</v>
      </c>
      <c r="U1014" s="3">
        <v>-926.59339999999997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118528.7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19602.16</v>
      </c>
      <c r="AK1014" s="3">
        <v>12873.9</v>
      </c>
      <c r="AL1014" s="3">
        <v>12086.18</v>
      </c>
      <c r="AM1014" s="3">
        <v>163476</v>
      </c>
      <c r="AN1014" s="1" t="s">
        <v>49</v>
      </c>
    </row>
    <row r="1015" spans="1:40" x14ac:dyDescent="0.25">
      <c r="A1015" s="2">
        <v>30508</v>
      </c>
      <c r="B1015" s="3">
        <v>97163.62</v>
      </c>
      <c r="C1015" s="3">
        <v>0</v>
      </c>
      <c r="D1015" s="3">
        <v>2901.835</v>
      </c>
      <c r="E1015" s="3">
        <v>91675.15</v>
      </c>
      <c r="F1015" s="3">
        <v>1.2</v>
      </c>
      <c r="G1015" s="3">
        <v>-2586.6419999999998</v>
      </c>
      <c r="H1015" s="3">
        <v>0</v>
      </c>
      <c r="I1015" s="3">
        <v>5889913</v>
      </c>
      <c r="J1015" s="3">
        <v>0</v>
      </c>
      <c r="K1015" s="3">
        <v>0</v>
      </c>
      <c r="L1015" s="3">
        <v>2070199</v>
      </c>
      <c r="M1015" s="3">
        <v>621753.1</v>
      </c>
      <c r="N1015" s="3">
        <v>9867835</v>
      </c>
      <c r="O1015" s="3">
        <v>154241200</v>
      </c>
      <c r="P1015" s="3">
        <v>90.590819999999994</v>
      </c>
      <c r="Q1015" s="3">
        <v>0</v>
      </c>
      <c r="R1015" s="3">
        <v>0</v>
      </c>
      <c r="S1015" s="3">
        <v>0</v>
      </c>
      <c r="T1015" s="3">
        <v>-726.88379999999995</v>
      </c>
      <c r="U1015" s="3">
        <v>-909.13400000000001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182244.9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20339.54</v>
      </c>
      <c r="AK1015" s="3">
        <v>12924.85</v>
      </c>
      <c r="AL1015" s="3">
        <v>12010.63</v>
      </c>
      <c r="AM1015" s="3">
        <v>231986.4</v>
      </c>
      <c r="AN1015" s="1" t="s">
        <v>49</v>
      </c>
    </row>
    <row r="1016" spans="1:40" x14ac:dyDescent="0.25">
      <c r="A1016" s="2">
        <v>30509</v>
      </c>
      <c r="B1016" s="3">
        <v>98395.59</v>
      </c>
      <c r="C1016" s="3">
        <v>0</v>
      </c>
      <c r="D1016" s="3">
        <v>3713.68</v>
      </c>
      <c r="E1016" s="3">
        <v>91991.94</v>
      </c>
      <c r="F1016" s="3">
        <v>1.2</v>
      </c>
      <c r="G1016" s="3">
        <v>-2690.0070000000001</v>
      </c>
      <c r="H1016" s="3">
        <v>0</v>
      </c>
      <c r="I1016" s="3">
        <v>5632274</v>
      </c>
      <c r="J1016" s="3">
        <v>0</v>
      </c>
      <c r="K1016" s="3">
        <v>0</v>
      </c>
      <c r="L1016" s="3">
        <v>2016503</v>
      </c>
      <c r="M1016" s="3">
        <v>619973.30000000005</v>
      </c>
      <c r="N1016" s="3">
        <v>9876303</v>
      </c>
      <c r="O1016" s="3">
        <v>154235700</v>
      </c>
      <c r="P1016" s="3">
        <v>90.611900000000006</v>
      </c>
      <c r="Q1016" s="3">
        <v>0</v>
      </c>
      <c r="R1016" s="3">
        <v>0</v>
      </c>
      <c r="S1016" s="3">
        <v>0</v>
      </c>
      <c r="T1016" s="3">
        <v>-726.92600000000004</v>
      </c>
      <c r="U1016" s="3">
        <v>-904.20320000000004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210080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20242.38</v>
      </c>
      <c r="AK1016" s="3">
        <v>12911.95</v>
      </c>
      <c r="AL1016" s="3">
        <v>11773.13</v>
      </c>
      <c r="AM1016" s="3">
        <v>257638.9</v>
      </c>
      <c r="AN1016" s="1" t="s">
        <v>49</v>
      </c>
    </row>
    <row r="1017" spans="1:40" x14ac:dyDescent="0.25">
      <c r="A1017" s="2">
        <v>30510</v>
      </c>
      <c r="B1017" s="3">
        <v>88804.97</v>
      </c>
      <c r="C1017" s="3">
        <v>0</v>
      </c>
      <c r="D1017" s="3">
        <v>1889.078</v>
      </c>
      <c r="E1017" s="3">
        <v>83735.990000000005</v>
      </c>
      <c r="F1017" s="3">
        <v>1.2</v>
      </c>
      <c r="G1017" s="3">
        <v>-3179.9769999999999</v>
      </c>
      <c r="H1017" s="3">
        <v>0</v>
      </c>
      <c r="I1017" s="3">
        <v>5394958</v>
      </c>
      <c r="J1017" s="3">
        <v>0</v>
      </c>
      <c r="K1017" s="3">
        <v>0</v>
      </c>
      <c r="L1017" s="3">
        <v>1991101</v>
      </c>
      <c r="M1017" s="3">
        <v>588992.30000000005</v>
      </c>
      <c r="N1017" s="3">
        <v>9883450</v>
      </c>
      <c r="O1017" s="3">
        <v>154229700</v>
      </c>
      <c r="P1017" s="3">
        <v>90.674779999999998</v>
      </c>
      <c r="Q1017" s="3">
        <v>0</v>
      </c>
      <c r="R1017" s="3">
        <v>0</v>
      </c>
      <c r="S1017" s="3">
        <v>0</v>
      </c>
      <c r="T1017" s="3">
        <v>-726.67769999999996</v>
      </c>
      <c r="U1017" s="3">
        <v>-900.8193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202194.3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18717.03</v>
      </c>
      <c r="AK1017" s="3">
        <v>12835.27</v>
      </c>
      <c r="AL1017" s="3">
        <v>11568.62</v>
      </c>
      <c r="AM1017" s="3">
        <v>237316.2</v>
      </c>
      <c r="AN1017" s="1" t="s">
        <v>49</v>
      </c>
    </row>
    <row r="1018" spans="1:40" x14ac:dyDescent="0.25">
      <c r="A1018" s="2">
        <v>30511</v>
      </c>
      <c r="B1018" s="3">
        <v>88847.71</v>
      </c>
      <c r="C1018" s="3">
        <v>0</v>
      </c>
      <c r="D1018" s="3">
        <v>2712.1579999999999</v>
      </c>
      <c r="E1018" s="3">
        <v>83073.2</v>
      </c>
      <c r="F1018" s="3">
        <v>1.2</v>
      </c>
      <c r="G1018" s="3">
        <v>-3062.4059999999999</v>
      </c>
      <c r="H1018" s="3">
        <v>0</v>
      </c>
      <c r="I1018" s="3">
        <v>5155669</v>
      </c>
      <c r="J1018" s="3">
        <v>0</v>
      </c>
      <c r="K1018" s="3">
        <v>0</v>
      </c>
      <c r="L1018" s="3">
        <v>1947347</v>
      </c>
      <c r="M1018" s="3">
        <v>570763.69999999995</v>
      </c>
      <c r="N1018" s="3">
        <v>9889699</v>
      </c>
      <c r="O1018" s="3">
        <v>154224100</v>
      </c>
      <c r="P1018" s="3">
        <v>90.733350000000002</v>
      </c>
      <c r="Q1018" s="3">
        <v>0</v>
      </c>
      <c r="R1018" s="3">
        <v>0</v>
      </c>
      <c r="S1018" s="3">
        <v>0</v>
      </c>
      <c r="T1018" s="3">
        <v>-726.53009999999995</v>
      </c>
      <c r="U1018" s="3">
        <v>-430.45159999999998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210532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17755.73</v>
      </c>
      <c r="AK1018" s="3">
        <v>12800.16</v>
      </c>
      <c r="AL1018" s="3">
        <v>11506.54</v>
      </c>
      <c r="AM1018" s="3">
        <v>239289.2</v>
      </c>
      <c r="AN1018" s="1" t="s">
        <v>50</v>
      </c>
    </row>
    <row r="1019" spans="1:40" x14ac:dyDescent="0.25">
      <c r="A1019" s="2">
        <v>30512</v>
      </c>
      <c r="B1019" s="3">
        <v>68861.34</v>
      </c>
      <c r="C1019" s="3">
        <v>0</v>
      </c>
      <c r="D1019" s="3">
        <v>68.139790000000005</v>
      </c>
      <c r="E1019" s="3">
        <v>64834.15</v>
      </c>
      <c r="F1019" s="3">
        <v>0.9</v>
      </c>
      <c r="G1019" s="3">
        <v>-3959.194</v>
      </c>
      <c r="H1019" s="3">
        <v>0</v>
      </c>
      <c r="I1019" s="3">
        <v>4979357</v>
      </c>
      <c r="J1019" s="3">
        <v>0</v>
      </c>
      <c r="K1019" s="3">
        <v>0</v>
      </c>
      <c r="L1019" s="3">
        <v>1950140</v>
      </c>
      <c r="M1019" s="3">
        <v>517537.5</v>
      </c>
      <c r="N1019" s="3">
        <v>9894491</v>
      </c>
      <c r="O1019" s="3">
        <v>154217800</v>
      </c>
      <c r="P1019" s="3">
        <v>90.867310000000003</v>
      </c>
      <c r="Q1019" s="3">
        <v>0</v>
      </c>
      <c r="R1019" s="3">
        <v>0</v>
      </c>
      <c r="S1019" s="3">
        <v>0</v>
      </c>
      <c r="T1019" s="3">
        <v>-725.8306</v>
      </c>
      <c r="U1019" s="3">
        <v>-428.92689999999999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158314.20000000001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16180.73</v>
      </c>
      <c r="AK1019" s="3">
        <v>12651.5</v>
      </c>
      <c r="AL1019" s="3">
        <v>11388.38</v>
      </c>
      <c r="AM1019" s="3">
        <v>176311.4</v>
      </c>
      <c r="AN1019" s="1" t="s">
        <v>49</v>
      </c>
    </row>
    <row r="1020" spans="1:40" x14ac:dyDescent="0.25">
      <c r="A1020" s="2">
        <v>30513</v>
      </c>
      <c r="B1020" s="3">
        <v>61187.43</v>
      </c>
      <c r="C1020" s="3">
        <v>0</v>
      </c>
      <c r="D1020" s="3">
        <v>0</v>
      </c>
      <c r="E1020" s="3">
        <v>57260.87</v>
      </c>
      <c r="F1020" s="3">
        <v>0.9</v>
      </c>
      <c r="G1020" s="3">
        <v>-3926.6680000000001</v>
      </c>
      <c r="H1020" s="3">
        <v>0</v>
      </c>
      <c r="I1020" s="3">
        <v>4835331</v>
      </c>
      <c r="J1020" s="3">
        <v>0</v>
      </c>
      <c r="K1020" s="3">
        <v>0</v>
      </c>
      <c r="L1020" s="3">
        <v>1938566</v>
      </c>
      <c r="M1020" s="3">
        <v>477892.6</v>
      </c>
      <c r="N1020" s="3">
        <v>9898561</v>
      </c>
      <c r="O1020" s="3">
        <v>154211500</v>
      </c>
      <c r="P1020" s="3">
        <v>90.980549999999994</v>
      </c>
      <c r="Q1020" s="3">
        <v>0</v>
      </c>
      <c r="R1020" s="3">
        <v>0</v>
      </c>
      <c r="S1020" s="3">
        <v>0</v>
      </c>
      <c r="T1020" s="3">
        <v>-725.14670000000001</v>
      </c>
      <c r="U1020" s="3">
        <v>-426.86810000000003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135123.9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15427.24</v>
      </c>
      <c r="AK1020" s="3">
        <v>12565.56</v>
      </c>
      <c r="AL1020" s="3">
        <v>11357.24</v>
      </c>
      <c r="AM1020" s="3">
        <v>144026.5</v>
      </c>
      <c r="AN1020" s="1" t="s">
        <v>49</v>
      </c>
    </row>
    <row r="1021" spans="1:40" x14ac:dyDescent="0.25">
      <c r="A1021" s="2">
        <v>30514</v>
      </c>
      <c r="B1021" s="3">
        <v>64074.97</v>
      </c>
      <c r="C1021" s="3">
        <v>0</v>
      </c>
      <c r="D1021" s="3">
        <v>242.44900000000001</v>
      </c>
      <c r="E1021" s="3">
        <v>60433.79</v>
      </c>
      <c r="F1021" s="3">
        <v>0.9</v>
      </c>
      <c r="G1021" s="3">
        <v>-3398.826</v>
      </c>
      <c r="H1021" s="3">
        <v>0</v>
      </c>
      <c r="I1021" s="3">
        <v>4671544</v>
      </c>
      <c r="J1021" s="3">
        <v>0</v>
      </c>
      <c r="K1021" s="3">
        <v>0</v>
      </c>
      <c r="L1021" s="3">
        <v>1899337</v>
      </c>
      <c r="M1021" s="3">
        <v>470256</v>
      </c>
      <c r="N1021" s="3">
        <v>9902448</v>
      </c>
      <c r="O1021" s="3">
        <v>154205700</v>
      </c>
      <c r="P1021" s="3">
        <v>91.044780000000003</v>
      </c>
      <c r="Q1021" s="3">
        <v>0</v>
      </c>
      <c r="R1021" s="3">
        <v>0</v>
      </c>
      <c r="S1021" s="3">
        <v>0</v>
      </c>
      <c r="T1021" s="3">
        <v>-724.80129999999997</v>
      </c>
      <c r="U1021" s="3">
        <v>-424.69299999999998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147353.29999999999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15179.96</v>
      </c>
      <c r="AK1021" s="3">
        <v>12555.55</v>
      </c>
      <c r="AL1021" s="3">
        <v>11292.84</v>
      </c>
      <c r="AM1021" s="3">
        <v>163786.79999999999</v>
      </c>
      <c r="AN1021" s="1" t="s">
        <v>49</v>
      </c>
    </row>
    <row r="1022" spans="1:40" x14ac:dyDescent="0.25">
      <c r="A1022" s="2">
        <v>30515</v>
      </c>
      <c r="B1022" s="3">
        <v>52810.15</v>
      </c>
      <c r="C1022" s="3">
        <v>0</v>
      </c>
      <c r="D1022" s="3">
        <v>0</v>
      </c>
      <c r="E1022" s="3">
        <v>48940.95</v>
      </c>
      <c r="F1022" s="3">
        <v>1.2</v>
      </c>
      <c r="G1022" s="3">
        <v>-3869.28</v>
      </c>
      <c r="H1022" s="3">
        <v>0</v>
      </c>
      <c r="I1022" s="3">
        <v>4546195</v>
      </c>
      <c r="J1022" s="3">
        <v>0</v>
      </c>
      <c r="K1022" s="3">
        <v>0</v>
      </c>
      <c r="L1022" s="3">
        <v>1892678</v>
      </c>
      <c r="M1022" s="3">
        <v>434376.2</v>
      </c>
      <c r="N1022" s="3">
        <v>9905546</v>
      </c>
      <c r="O1022" s="3">
        <v>154199300</v>
      </c>
      <c r="P1022" s="3">
        <v>91.116979999999998</v>
      </c>
      <c r="Q1022" s="3">
        <v>0</v>
      </c>
      <c r="R1022" s="3">
        <v>0</v>
      </c>
      <c r="S1022" s="3">
        <v>0</v>
      </c>
      <c r="T1022" s="3">
        <v>-724.20510000000002</v>
      </c>
      <c r="U1022" s="3">
        <v>-422.53899999999999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117195.8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14213.26</v>
      </c>
      <c r="AK1022" s="3">
        <v>12461.51</v>
      </c>
      <c r="AL1022" s="3">
        <v>11115.83</v>
      </c>
      <c r="AM1022" s="3">
        <v>125349.2</v>
      </c>
      <c r="AN1022" s="1" t="s">
        <v>49</v>
      </c>
    </row>
    <row r="1023" spans="1:40" x14ac:dyDescent="0.25">
      <c r="A1023" s="2">
        <v>30516</v>
      </c>
      <c r="B1023" s="3">
        <v>52781.88</v>
      </c>
      <c r="C1023" s="3">
        <v>0</v>
      </c>
      <c r="D1023" s="3">
        <v>0</v>
      </c>
      <c r="E1023" s="3">
        <v>49226.41</v>
      </c>
      <c r="F1023" s="3">
        <v>1.2</v>
      </c>
      <c r="G1023" s="3">
        <v>-3555.5250000000001</v>
      </c>
      <c r="H1023" s="3">
        <v>0</v>
      </c>
      <c r="I1023" s="3">
        <v>4414955</v>
      </c>
      <c r="J1023" s="3">
        <v>0</v>
      </c>
      <c r="K1023" s="3">
        <v>0</v>
      </c>
      <c r="L1023" s="3">
        <v>1857805</v>
      </c>
      <c r="M1023" s="3">
        <v>422199.6</v>
      </c>
      <c r="N1023" s="3">
        <v>9908397</v>
      </c>
      <c r="O1023" s="3">
        <v>154193200</v>
      </c>
      <c r="P1023" s="3">
        <v>91.15889</v>
      </c>
      <c r="Q1023" s="3">
        <v>0</v>
      </c>
      <c r="R1023" s="3">
        <v>0</v>
      </c>
      <c r="S1023" s="3">
        <v>0</v>
      </c>
      <c r="T1023" s="3">
        <v>-723.81920000000002</v>
      </c>
      <c r="U1023" s="3">
        <v>-420.46089999999998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127592.2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13908.31</v>
      </c>
      <c r="AK1023" s="3">
        <v>12436.78</v>
      </c>
      <c r="AL1023" s="3">
        <v>11056.99</v>
      </c>
      <c r="AM1023" s="3">
        <v>131239.29999999999</v>
      </c>
      <c r="AN1023" s="1" t="s">
        <v>49</v>
      </c>
    </row>
    <row r="1024" spans="1:40" x14ac:dyDescent="0.25">
      <c r="A1024" s="2">
        <v>30517</v>
      </c>
      <c r="B1024" s="3">
        <v>47889.05</v>
      </c>
      <c r="C1024" s="3">
        <v>0</v>
      </c>
      <c r="D1024" s="3">
        <v>0</v>
      </c>
      <c r="E1024" s="3">
        <v>44247.1</v>
      </c>
      <c r="F1024" s="3">
        <v>1.2</v>
      </c>
      <c r="G1024" s="3">
        <v>-3642.0219999999999</v>
      </c>
      <c r="H1024" s="3">
        <v>0</v>
      </c>
      <c r="I1024" s="3">
        <v>4297339</v>
      </c>
      <c r="J1024" s="3">
        <v>0</v>
      </c>
      <c r="K1024" s="3">
        <v>0</v>
      </c>
      <c r="L1024" s="3">
        <v>1830477</v>
      </c>
      <c r="M1024" s="3">
        <v>401236.4</v>
      </c>
      <c r="N1024" s="3">
        <v>9910880</v>
      </c>
      <c r="O1024" s="3">
        <v>154187000</v>
      </c>
      <c r="P1024" s="3">
        <v>91.223460000000003</v>
      </c>
      <c r="Q1024" s="3">
        <v>0</v>
      </c>
      <c r="R1024" s="3">
        <v>0</v>
      </c>
      <c r="S1024" s="3">
        <v>0</v>
      </c>
      <c r="T1024" s="3">
        <v>-723.39480000000003</v>
      </c>
      <c r="U1024" s="3">
        <v>-418.46109999999999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120625.2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13418.49</v>
      </c>
      <c r="AK1024" s="3">
        <v>12382.03</v>
      </c>
      <c r="AL1024" s="3">
        <v>10935.36</v>
      </c>
      <c r="AM1024" s="3">
        <v>117616.4</v>
      </c>
      <c r="AN1024" s="1" t="s">
        <v>49</v>
      </c>
    </row>
    <row r="1025" spans="1:40" x14ac:dyDescent="0.25">
      <c r="A1025" s="2">
        <v>30518</v>
      </c>
      <c r="B1025" s="3">
        <v>54090.8</v>
      </c>
      <c r="C1025" s="3">
        <v>0</v>
      </c>
      <c r="D1025" s="3">
        <v>110.9515</v>
      </c>
      <c r="E1025" s="3">
        <v>50901.04</v>
      </c>
      <c r="F1025" s="3">
        <v>1.2</v>
      </c>
      <c r="G1025" s="3">
        <v>-3078.8409999999999</v>
      </c>
      <c r="H1025" s="3">
        <v>0</v>
      </c>
      <c r="I1025" s="3">
        <v>4141511</v>
      </c>
      <c r="J1025" s="3">
        <v>0</v>
      </c>
      <c r="K1025" s="3">
        <v>0</v>
      </c>
      <c r="L1025" s="3">
        <v>1761326</v>
      </c>
      <c r="M1025" s="3">
        <v>410843.5</v>
      </c>
      <c r="N1025" s="3">
        <v>9913586</v>
      </c>
      <c r="O1025" s="3">
        <v>154181200</v>
      </c>
      <c r="P1025" s="3">
        <v>91.237750000000005</v>
      </c>
      <c r="Q1025" s="3">
        <v>0</v>
      </c>
      <c r="R1025" s="3">
        <v>0</v>
      </c>
      <c r="S1025" s="3">
        <v>0</v>
      </c>
      <c r="T1025" s="3">
        <v>-723.33979999999997</v>
      </c>
      <c r="U1025" s="3">
        <v>-416.54910000000001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163176.29999999999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13590.55</v>
      </c>
      <c r="AK1025" s="3">
        <v>12405.36</v>
      </c>
      <c r="AL1025" s="3">
        <v>10885.08</v>
      </c>
      <c r="AM1025" s="3">
        <v>155827.9</v>
      </c>
      <c r="AN1025" s="1" t="s">
        <v>49</v>
      </c>
    </row>
    <row r="1026" spans="1:40" x14ac:dyDescent="0.25">
      <c r="A1026" s="2">
        <v>30519</v>
      </c>
      <c r="B1026" s="3">
        <v>51768.41</v>
      </c>
      <c r="C1026" s="3">
        <v>0</v>
      </c>
      <c r="D1026" s="3">
        <v>174.50309999999999</v>
      </c>
      <c r="E1026" s="3">
        <v>48359.01</v>
      </c>
      <c r="F1026" s="3">
        <v>1.2</v>
      </c>
      <c r="G1026" s="3">
        <v>-3234.94</v>
      </c>
      <c r="H1026" s="3">
        <v>0</v>
      </c>
      <c r="I1026" s="3">
        <v>3979569</v>
      </c>
      <c r="J1026" s="3">
        <v>0</v>
      </c>
      <c r="K1026" s="3">
        <v>0</v>
      </c>
      <c r="L1026" s="3">
        <v>1706186</v>
      </c>
      <c r="M1026" s="3">
        <v>403344.6</v>
      </c>
      <c r="N1026" s="3">
        <v>9915972</v>
      </c>
      <c r="O1026" s="3">
        <v>154175400</v>
      </c>
      <c r="P1026" s="3">
        <v>91.273210000000006</v>
      </c>
      <c r="Q1026" s="3">
        <v>0</v>
      </c>
      <c r="R1026" s="3">
        <v>0</v>
      </c>
      <c r="S1026" s="3">
        <v>0</v>
      </c>
      <c r="T1026" s="3">
        <v>-723.21439999999996</v>
      </c>
      <c r="U1026" s="3">
        <v>-414.7115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175156.2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13270.4</v>
      </c>
      <c r="AK1026" s="3">
        <v>12378.46</v>
      </c>
      <c r="AL1026" s="3">
        <v>10885.41</v>
      </c>
      <c r="AM1026" s="3">
        <v>161942.39999999999</v>
      </c>
      <c r="AN1026" s="1" t="s">
        <v>49</v>
      </c>
    </row>
    <row r="1027" spans="1:40" x14ac:dyDescent="0.25">
      <c r="A1027" s="2">
        <v>30520</v>
      </c>
      <c r="B1027" s="3">
        <v>43747.39</v>
      </c>
      <c r="C1027" s="3">
        <v>0</v>
      </c>
      <c r="D1027" s="3">
        <v>0</v>
      </c>
      <c r="E1027" s="3">
        <v>40110.300000000003</v>
      </c>
      <c r="F1027" s="3">
        <v>1.2</v>
      </c>
      <c r="G1027" s="3">
        <v>-3637.1509999999998</v>
      </c>
      <c r="H1027" s="3">
        <v>0</v>
      </c>
      <c r="I1027" s="3">
        <v>3846799</v>
      </c>
      <c r="J1027" s="3">
        <v>0</v>
      </c>
      <c r="K1027" s="3">
        <v>0</v>
      </c>
      <c r="L1027" s="3">
        <v>1685502</v>
      </c>
      <c r="M1027" s="3">
        <v>372825.2</v>
      </c>
      <c r="N1027" s="3">
        <v>9917705</v>
      </c>
      <c r="O1027" s="3">
        <v>154169100</v>
      </c>
      <c r="P1027" s="3">
        <v>91.330709999999996</v>
      </c>
      <c r="Q1027" s="3">
        <v>0</v>
      </c>
      <c r="R1027" s="3">
        <v>0</v>
      </c>
      <c r="S1027" s="3">
        <v>0</v>
      </c>
      <c r="T1027" s="3">
        <v>-722.82809999999995</v>
      </c>
      <c r="U1027" s="3">
        <v>-412.94110000000001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143664.5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12507.17</v>
      </c>
      <c r="AK1027" s="3">
        <v>12307.31</v>
      </c>
      <c r="AL1027" s="3">
        <v>10773.96</v>
      </c>
      <c r="AM1027" s="3">
        <v>132769.9</v>
      </c>
      <c r="AN1027" s="1" t="s">
        <v>49</v>
      </c>
    </row>
    <row r="1028" spans="1:40" x14ac:dyDescent="0.25">
      <c r="A1028" s="2">
        <v>30521</v>
      </c>
      <c r="B1028" s="3">
        <v>43874.48</v>
      </c>
      <c r="C1028" s="3">
        <v>0</v>
      </c>
      <c r="D1028" s="3">
        <v>0</v>
      </c>
      <c r="E1028" s="3">
        <v>40486.68</v>
      </c>
      <c r="F1028" s="3">
        <v>1.2</v>
      </c>
      <c r="G1028" s="3">
        <v>-3387.84</v>
      </c>
      <c r="H1028" s="3">
        <v>0</v>
      </c>
      <c r="I1028" s="3">
        <v>3710576</v>
      </c>
      <c r="J1028" s="3">
        <v>0</v>
      </c>
      <c r="K1028" s="3">
        <v>0</v>
      </c>
      <c r="L1028" s="3">
        <v>1647858</v>
      </c>
      <c r="M1028" s="3">
        <v>360114.7</v>
      </c>
      <c r="N1028" s="3">
        <v>9918933</v>
      </c>
      <c r="O1028" s="3">
        <v>154163100</v>
      </c>
      <c r="P1028" s="3">
        <v>91.371350000000007</v>
      </c>
      <c r="Q1028" s="3">
        <v>0</v>
      </c>
      <c r="R1028" s="3">
        <v>0</v>
      </c>
      <c r="S1028" s="3">
        <v>0</v>
      </c>
      <c r="T1028" s="3">
        <v>-722.58510000000001</v>
      </c>
      <c r="U1028" s="3">
        <v>-411.24400000000003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146348.5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12031.68</v>
      </c>
      <c r="AK1028" s="3">
        <v>12287.9</v>
      </c>
      <c r="AL1028" s="3">
        <v>10803.84</v>
      </c>
      <c r="AM1028" s="3">
        <v>136222.70000000001</v>
      </c>
      <c r="AN1028" s="1" t="s">
        <v>49</v>
      </c>
    </row>
    <row r="1029" spans="1:40" x14ac:dyDescent="0.25">
      <c r="A1029" s="2">
        <v>30522</v>
      </c>
      <c r="B1029" s="3">
        <v>40591.96</v>
      </c>
      <c r="C1029" s="3">
        <v>0</v>
      </c>
      <c r="D1029" s="3">
        <v>0</v>
      </c>
      <c r="E1029" s="3">
        <v>37121.58</v>
      </c>
      <c r="F1029" s="3">
        <v>1.2</v>
      </c>
      <c r="G1029" s="3">
        <v>-3470.4560000000001</v>
      </c>
      <c r="H1029" s="3">
        <v>0</v>
      </c>
      <c r="I1029" s="3">
        <v>3582197</v>
      </c>
      <c r="J1029" s="3">
        <v>0</v>
      </c>
      <c r="K1029" s="3">
        <v>0</v>
      </c>
      <c r="L1029" s="3">
        <v>1616620</v>
      </c>
      <c r="M1029" s="3">
        <v>342002</v>
      </c>
      <c r="N1029" s="3">
        <v>9919789</v>
      </c>
      <c r="O1029" s="3">
        <v>154156900</v>
      </c>
      <c r="P1029" s="3">
        <v>91.410629999999998</v>
      </c>
      <c r="Q1029" s="3">
        <v>0</v>
      </c>
      <c r="R1029" s="3">
        <v>0</v>
      </c>
      <c r="S1029" s="3">
        <v>0</v>
      </c>
      <c r="T1029" s="3">
        <v>-722.298</v>
      </c>
      <c r="U1029" s="3">
        <v>-409.61200000000002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141275.6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11580.2</v>
      </c>
      <c r="AK1029" s="3">
        <v>12247.3</v>
      </c>
      <c r="AL1029" s="3">
        <v>10725.71</v>
      </c>
      <c r="AM1029" s="3">
        <v>128379.1</v>
      </c>
      <c r="AN1029" s="1" t="s">
        <v>49</v>
      </c>
    </row>
    <row r="1030" spans="1:40" x14ac:dyDescent="0.25">
      <c r="A1030" s="2">
        <v>30523</v>
      </c>
      <c r="B1030" s="3">
        <v>36533.72</v>
      </c>
      <c r="C1030" s="3">
        <v>0</v>
      </c>
      <c r="D1030" s="3">
        <v>0</v>
      </c>
      <c r="E1030" s="3">
        <v>32955.03</v>
      </c>
      <c r="F1030" s="3">
        <v>1.2</v>
      </c>
      <c r="G1030" s="3">
        <v>-3578.7440000000001</v>
      </c>
      <c r="H1030" s="3">
        <v>0</v>
      </c>
      <c r="I1030" s="3">
        <v>3468993</v>
      </c>
      <c r="J1030" s="3">
        <v>0</v>
      </c>
      <c r="K1030" s="3">
        <v>0</v>
      </c>
      <c r="L1030" s="3">
        <v>1593900</v>
      </c>
      <c r="M1030" s="3">
        <v>319813.90000000002</v>
      </c>
      <c r="N1030" s="3">
        <v>9919820</v>
      </c>
      <c r="O1030" s="3">
        <v>154150700</v>
      </c>
      <c r="P1030" s="3">
        <v>91.451849999999993</v>
      </c>
      <c r="Q1030" s="3">
        <v>0</v>
      </c>
      <c r="R1030" s="3">
        <v>0</v>
      </c>
      <c r="S1030" s="3">
        <v>0</v>
      </c>
      <c r="T1030" s="3">
        <v>-721.94860000000006</v>
      </c>
      <c r="U1030" s="3">
        <v>-408.04250000000002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126633.1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10723.98</v>
      </c>
      <c r="AK1030" s="3">
        <v>12198.92</v>
      </c>
      <c r="AL1030" s="3">
        <v>10692.96</v>
      </c>
      <c r="AM1030" s="3">
        <v>113204</v>
      </c>
      <c r="AN1030" s="1" t="s">
        <v>49</v>
      </c>
    </row>
    <row r="1031" spans="1:40" x14ac:dyDescent="0.25">
      <c r="A1031" s="2">
        <v>30524</v>
      </c>
      <c r="B1031" s="3">
        <v>34647.040000000001</v>
      </c>
      <c r="C1031" s="3">
        <v>0</v>
      </c>
      <c r="D1031" s="3">
        <v>0</v>
      </c>
      <c r="E1031" s="3">
        <v>31132.639999999999</v>
      </c>
      <c r="F1031" s="3">
        <v>1.2</v>
      </c>
      <c r="G1031" s="3">
        <v>-3514.451</v>
      </c>
      <c r="H1031" s="3">
        <v>0</v>
      </c>
      <c r="I1031" s="3">
        <v>3358455</v>
      </c>
      <c r="J1031" s="3">
        <v>0</v>
      </c>
      <c r="K1031" s="3">
        <v>0</v>
      </c>
      <c r="L1031" s="3">
        <v>1567820</v>
      </c>
      <c r="M1031" s="3">
        <v>304782.09999999998</v>
      </c>
      <c r="N1031" s="3">
        <v>9919425</v>
      </c>
      <c r="O1031" s="3">
        <v>154144500</v>
      </c>
      <c r="P1031" s="3">
        <v>91.492090000000005</v>
      </c>
      <c r="Q1031" s="3">
        <v>0</v>
      </c>
      <c r="R1031" s="3">
        <v>0</v>
      </c>
      <c r="S1031" s="3">
        <v>0</v>
      </c>
      <c r="T1031" s="3">
        <v>-721.64499999999998</v>
      </c>
      <c r="U1031" s="3">
        <v>-406.53449999999998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122522.4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10162.01</v>
      </c>
      <c r="AK1031" s="3">
        <v>12166.38</v>
      </c>
      <c r="AL1031" s="3">
        <v>10557.61</v>
      </c>
      <c r="AM1031" s="3">
        <v>110538</v>
      </c>
      <c r="AN1031" s="1" t="s">
        <v>49</v>
      </c>
    </row>
    <row r="1032" spans="1:40" x14ac:dyDescent="0.25">
      <c r="A1032" s="2">
        <v>30525</v>
      </c>
      <c r="B1032" s="3">
        <v>33554.81</v>
      </c>
      <c r="C1032" s="3">
        <v>0</v>
      </c>
      <c r="D1032" s="3">
        <v>0</v>
      </c>
      <c r="E1032" s="3">
        <v>30123.02</v>
      </c>
      <c r="F1032" s="3">
        <v>0.9</v>
      </c>
      <c r="G1032" s="3">
        <v>-3431.8620000000001</v>
      </c>
      <c r="H1032" s="3">
        <v>0</v>
      </c>
      <c r="I1032" s="3">
        <v>3247210</v>
      </c>
      <c r="J1032" s="3">
        <v>0</v>
      </c>
      <c r="K1032" s="3">
        <v>0</v>
      </c>
      <c r="L1032" s="3">
        <v>1534234</v>
      </c>
      <c r="M1032" s="3">
        <v>294220.5</v>
      </c>
      <c r="N1032" s="3">
        <v>9918713</v>
      </c>
      <c r="O1032" s="3">
        <v>154138300</v>
      </c>
      <c r="P1032" s="3">
        <v>91.534930000000003</v>
      </c>
      <c r="Q1032" s="3">
        <v>0</v>
      </c>
      <c r="R1032" s="3">
        <v>0</v>
      </c>
      <c r="S1032" s="3">
        <v>0</v>
      </c>
      <c r="T1032" s="3">
        <v>-721.4</v>
      </c>
      <c r="U1032" s="3">
        <v>-405.08510000000001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127641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9770.1790000000001</v>
      </c>
      <c r="AK1032" s="3">
        <v>12141.17</v>
      </c>
      <c r="AL1032" s="3">
        <v>10483.07</v>
      </c>
      <c r="AM1032" s="3">
        <v>111244.4</v>
      </c>
      <c r="AN1032" s="1" t="s">
        <v>49</v>
      </c>
    </row>
    <row r="1033" spans="1:40" x14ac:dyDescent="0.25">
      <c r="A1033" s="2">
        <v>30526</v>
      </c>
      <c r="B1033" s="3">
        <v>34577.46</v>
      </c>
      <c r="C1033" s="3">
        <v>0</v>
      </c>
      <c r="D1033" s="3">
        <v>0</v>
      </c>
      <c r="E1033" s="3">
        <v>31366.45</v>
      </c>
      <c r="F1033" s="3">
        <v>0.9</v>
      </c>
      <c r="G1033" s="3">
        <v>-3211.0720000000001</v>
      </c>
      <c r="H1033" s="3">
        <v>0</v>
      </c>
      <c r="I1033" s="3">
        <v>3121289</v>
      </c>
      <c r="J1033" s="3">
        <v>0</v>
      </c>
      <c r="K1033" s="3">
        <v>0</v>
      </c>
      <c r="L1033" s="3">
        <v>1485065</v>
      </c>
      <c r="M1033" s="3">
        <v>292644</v>
      </c>
      <c r="N1033" s="3">
        <v>9917765</v>
      </c>
      <c r="O1033" s="3">
        <v>154131800</v>
      </c>
      <c r="P1033" s="3">
        <v>91.572389999999999</v>
      </c>
      <c r="Q1033" s="3">
        <v>0</v>
      </c>
      <c r="R1033" s="3">
        <v>0</v>
      </c>
      <c r="S1033" s="3">
        <v>0</v>
      </c>
      <c r="T1033" s="3">
        <v>-721.27670000000001</v>
      </c>
      <c r="U1033" s="3">
        <v>-845.14400000000001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147952.79999999999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9474.0740000000005</v>
      </c>
      <c r="AK1033" s="3">
        <v>12126.57</v>
      </c>
      <c r="AL1033" s="3">
        <v>10423.02</v>
      </c>
      <c r="AM1033" s="3">
        <v>125921.3</v>
      </c>
      <c r="AN1033" s="1" t="s">
        <v>49</v>
      </c>
    </row>
    <row r="1034" spans="1:40" x14ac:dyDescent="0.25">
      <c r="A1034" s="2">
        <v>30527</v>
      </c>
      <c r="B1034" s="3">
        <v>35237.360000000001</v>
      </c>
      <c r="C1034" s="3">
        <v>0</v>
      </c>
      <c r="D1034" s="3">
        <v>0</v>
      </c>
      <c r="E1034" s="3">
        <v>32177.43</v>
      </c>
      <c r="F1034" s="3">
        <v>0.9</v>
      </c>
      <c r="G1034" s="3">
        <v>-3059.9989999999998</v>
      </c>
      <c r="H1034" s="3">
        <v>0</v>
      </c>
      <c r="I1034" s="3">
        <v>2981470</v>
      </c>
      <c r="J1034" s="3">
        <v>0</v>
      </c>
      <c r="K1034" s="3">
        <v>0</v>
      </c>
      <c r="L1034" s="3">
        <v>1428999</v>
      </c>
      <c r="M1034" s="3">
        <v>290842.8</v>
      </c>
      <c r="N1034" s="3">
        <v>9916804</v>
      </c>
      <c r="O1034" s="3">
        <v>154124900</v>
      </c>
      <c r="P1034" s="3">
        <v>91.608500000000006</v>
      </c>
      <c r="Q1034" s="3">
        <v>0</v>
      </c>
      <c r="R1034" s="3">
        <v>0</v>
      </c>
      <c r="S1034" s="3">
        <v>0</v>
      </c>
      <c r="T1034" s="3">
        <v>-721.21479999999997</v>
      </c>
      <c r="U1034" s="3">
        <v>-1348.421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168236.3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9383.8420000000006</v>
      </c>
      <c r="AK1034" s="3">
        <v>12110.55</v>
      </c>
      <c r="AL1034" s="3">
        <v>10346.030000000001</v>
      </c>
      <c r="AM1034" s="3">
        <v>139819</v>
      </c>
      <c r="AN1034" s="1" t="s">
        <v>50</v>
      </c>
    </row>
    <row r="1035" spans="1:40" x14ac:dyDescent="0.25">
      <c r="A1035" s="2">
        <v>30528</v>
      </c>
      <c r="B1035" s="3">
        <v>31781.13</v>
      </c>
      <c r="C1035" s="3">
        <v>0</v>
      </c>
      <c r="D1035" s="3">
        <v>0</v>
      </c>
      <c r="E1035" s="3">
        <v>28542.41</v>
      </c>
      <c r="F1035" s="3">
        <v>0.9</v>
      </c>
      <c r="G1035" s="3">
        <v>-3238.788</v>
      </c>
      <c r="H1035" s="3">
        <v>0</v>
      </c>
      <c r="I1035" s="3">
        <v>2850848</v>
      </c>
      <c r="J1035" s="3">
        <v>0</v>
      </c>
      <c r="K1035" s="3">
        <v>0</v>
      </c>
      <c r="L1035" s="3">
        <v>1388209</v>
      </c>
      <c r="M1035" s="3">
        <v>274257.40000000002</v>
      </c>
      <c r="N1035" s="3">
        <v>9915529</v>
      </c>
      <c r="O1035" s="3">
        <v>154117700</v>
      </c>
      <c r="P1035" s="3">
        <v>91.652979999999999</v>
      </c>
      <c r="Q1035" s="3">
        <v>0</v>
      </c>
      <c r="R1035" s="3">
        <v>0</v>
      </c>
      <c r="S1035" s="3">
        <v>0</v>
      </c>
      <c r="T1035" s="3">
        <v>-721.01859999999999</v>
      </c>
      <c r="U1035" s="3">
        <v>-1318.741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162596.70000000001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8922.9040000000005</v>
      </c>
      <c r="AK1035" s="3">
        <v>12064.3</v>
      </c>
      <c r="AL1035" s="3">
        <v>10199.44</v>
      </c>
      <c r="AM1035" s="3">
        <v>130621.9</v>
      </c>
      <c r="AN1035" s="1" t="s">
        <v>49</v>
      </c>
    </row>
    <row r="1036" spans="1:40" x14ac:dyDescent="0.25">
      <c r="A1036" s="2">
        <v>30529</v>
      </c>
      <c r="B1036" s="3">
        <v>28852.62</v>
      </c>
      <c r="C1036" s="3">
        <v>0</v>
      </c>
      <c r="D1036" s="3">
        <v>0</v>
      </c>
      <c r="E1036" s="3">
        <v>25549.68</v>
      </c>
      <c r="F1036" s="3">
        <v>1.2</v>
      </c>
      <c r="G1036" s="3">
        <v>-3302.97</v>
      </c>
      <c r="H1036" s="3">
        <v>0</v>
      </c>
      <c r="I1036" s="3">
        <v>2733208</v>
      </c>
      <c r="J1036" s="3">
        <v>0</v>
      </c>
      <c r="K1036" s="3">
        <v>0</v>
      </c>
      <c r="L1036" s="3">
        <v>1353918</v>
      </c>
      <c r="M1036" s="3">
        <v>254284.9</v>
      </c>
      <c r="N1036" s="3">
        <v>9913684</v>
      </c>
      <c r="O1036" s="3">
        <v>154110400</v>
      </c>
      <c r="P1036" s="3">
        <v>91.659450000000007</v>
      </c>
      <c r="Q1036" s="3">
        <v>0</v>
      </c>
      <c r="R1036" s="3">
        <v>0</v>
      </c>
      <c r="S1036" s="3">
        <v>0</v>
      </c>
      <c r="T1036" s="3">
        <v>-720.75819999999999</v>
      </c>
      <c r="U1036" s="3">
        <v>-1309.1880000000001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150173.9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8200.6720000000005</v>
      </c>
      <c r="AK1036" s="3">
        <v>12019.41</v>
      </c>
      <c r="AL1036" s="3">
        <v>10046.879999999999</v>
      </c>
      <c r="AM1036" s="3">
        <v>117640.5</v>
      </c>
      <c r="AN1036" s="1" t="s">
        <v>49</v>
      </c>
    </row>
    <row r="1037" spans="1:40" x14ac:dyDescent="0.25">
      <c r="A1037" s="2">
        <v>30530</v>
      </c>
      <c r="B1037" s="3">
        <v>27104.87</v>
      </c>
      <c r="C1037" s="3">
        <v>0</v>
      </c>
      <c r="D1037" s="3">
        <v>0</v>
      </c>
      <c r="E1037" s="3">
        <v>23836.66</v>
      </c>
      <c r="F1037" s="3">
        <v>1.2</v>
      </c>
      <c r="G1037" s="3">
        <v>-3268.0970000000002</v>
      </c>
      <c r="H1037" s="3">
        <v>0</v>
      </c>
      <c r="I1037" s="3">
        <v>2621921</v>
      </c>
      <c r="J1037" s="3">
        <v>0</v>
      </c>
      <c r="K1037" s="3">
        <v>0</v>
      </c>
      <c r="L1037" s="3">
        <v>1316782</v>
      </c>
      <c r="M1037" s="3">
        <v>238400.9</v>
      </c>
      <c r="N1037" s="3">
        <v>9911494</v>
      </c>
      <c r="O1037" s="3">
        <v>154103100</v>
      </c>
      <c r="P1037" s="3">
        <v>91.529880000000006</v>
      </c>
      <c r="Q1037" s="3">
        <v>0</v>
      </c>
      <c r="R1037" s="3">
        <v>0</v>
      </c>
      <c r="S1037" s="3">
        <v>0</v>
      </c>
      <c r="T1037" s="3">
        <v>-720.50850000000003</v>
      </c>
      <c r="U1037" s="3">
        <v>-1302.431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144682.20000000001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7771.7309999999998</v>
      </c>
      <c r="AK1037" s="3">
        <v>11983.69</v>
      </c>
      <c r="AL1037" s="3">
        <v>9962.5959999999995</v>
      </c>
      <c r="AM1037" s="3">
        <v>111286.39999999999</v>
      </c>
      <c r="AN1037" s="1" t="s">
        <v>49</v>
      </c>
    </row>
    <row r="1038" spans="1:40" x14ac:dyDescent="0.25">
      <c r="A1038" s="2">
        <v>30531</v>
      </c>
      <c r="B1038" s="3">
        <v>24815.14</v>
      </c>
      <c r="C1038" s="3">
        <v>0</v>
      </c>
      <c r="D1038" s="3">
        <v>0</v>
      </c>
      <c r="E1038" s="3">
        <v>21510.74</v>
      </c>
      <c r="F1038" s="3">
        <v>1.2</v>
      </c>
      <c r="G1038" s="3">
        <v>-3304.299</v>
      </c>
      <c r="H1038" s="3">
        <v>0</v>
      </c>
      <c r="I1038" s="3">
        <v>2519498</v>
      </c>
      <c r="J1038" s="3">
        <v>0</v>
      </c>
      <c r="K1038" s="3">
        <v>0</v>
      </c>
      <c r="L1038" s="3">
        <v>1286183</v>
      </c>
      <c r="M1038" s="3">
        <v>221649.2</v>
      </c>
      <c r="N1038" s="3">
        <v>9908761</v>
      </c>
      <c r="O1038" s="3">
        <v>154095700</v>
      </c>
      <c r="P1038" s="3">
        <v>91.410719999999998</v>
      </c>
      <c r="Q1038" s="3">
        <v>0</v>
      </c>
      <c r="R1038" s="3">
        <v>0</v>
      </c>
      <c r="S1038" s="3">
        <v>0</v>
      </c>
      <c r="T1038" s="3">
        <v>-720.23720000000003</v>
      </c>
      <c r="U1038" s="3">
        <v>-1296.396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133073.9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7133.2179999999998</v>
      </c>
      <c r="AK1038" s="3">
        <v>11942.91</v>
      </c>
      <c r="AL1038" s="3">
        <v>9867.76</v>
      </c>
      <c r="AM1038" s="3">
        <v>102423.8</v>
      </c>
      <c r="AN1038" s="1" t="s">
        <v>49</v>
      </c>
    </row>
    <row r="1039" spans="1:40" x14ac:dyDescent="0.25">
      <c r="A1039" s="2">
        <v>30532</v>
      </c>
      <c r="B1039" s="3">
        <v>24153.97</v>
      </c>
      <c r="C1039" s="3">
        <v>0</v>
      </c>
      <c r="D1039" s="3">
        <v>0</v>
      </c>
      <c r="E1039" s="3">
        <v>20942.82</v>
      </c>
      <c r="F1039" s="3">
        <v>1.2</v>
      </c>
      <c r="G1039" s="3">
        <v>-3211.05</v>
      </c>
      <c r="H1039" s="3">
        <v>0</v>
      </c>
      <c r="I1039" s="3">
        <v>2416745</v>
      </c>
      <c r="J1039" s="3">
        <v>0</v>
      </c>
      <c r="K1039" s="3">
        <v>0</v>
      </c>
      <c r="L1039" s="3">
        <v>1249003</v>
      </c>
      <c r="M1039" s="3">
        <v>211162.5</v>
      </c>
      <c r="N1039" s="3">
        <v>9905819</v>
      </c>
      <c r="O1039" s="3">
        <v>154088300</v>
      </c>
      <c r="P1039" s="3">
        <v>91.297809999999998</v>
      </c>
      <c r="Q1039" s="3">
        <v>0</v>
      </c>
      <c r="R1039" s="3">
        <v>0</v>
      </c>
      <c r="S1039" s="3">
        <v>0</v>
      </c>
      <c r="T1039" s="3">
        <v>-720.02769999999998</v>
      </c>
      <c r="U1039" s="3">
        <v>-1290.7270000000001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134629.4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6759.3770000000004</v>
      </c>
      <c r="AK1039" s="3">
        <v>11911.51</v>
      </c>
      <c r="AL1039" s="3">
        <v>9702.9320000000007</v>
      </c>
      <c r="AM1039" s="3">
        <v>102752.2</v>
      </c>
      <c r="AN1039" s="1" t="s">
        <v>49</v>
      </c>
    </row>
    <row r="1040" spans="1:40" x14ac:dyDescent="0.25">
      <c r="A1040" s="2">
        <v>30533</v>
      </c>
      <c r="B1040" s="3">
        <v>22242.639999999999</v>
      </c>
      <c r="C1040" s="3">
        <v>0</v>
      </c>
      <c r="D1040" s="3">
        <v>0</v>
      </c>
      <c r="E1040" s="3">
        <v>18927.75</v>
      </c>
      <c r="F1040" s="3">
        <v>1.2</v>
      </c>
      <c r="G1040" s="3">
        <v>-3314.8150000000001</v>
      </c>
      <c r="H1040" s="3">
        <v>0</v>
      </c>
      <c r="I1040" s="3">
        <v>2320861</v>
      </c>
      <c r="J1040" s="3">
        <v>0</v>
      </c>
      <c r="K1040" s="3">
        <v>0</v>
      </c>
      <c r="L1040" s="3">
        <v>1216019</v>
      </c>
      <c r="M1040" s="3">
        <v>197693.4</v>
      </c>
      <c r="N1040" s="3">
        <v>9902580</v>
      </c>
      <c r="O1040" s="3">
        <v>154080700</v>
      </c>
      <c r="P1040" s="3">
        <v>91.193100000000001</v>
      </c>
      <c r="Q1040" s="3">
        <v>0</v>
      </c>
      <c r="R1040" s="3">
        <v>0</v>
      </c>
      <c r="S1040" s="3">
        <v>0</v>
      </c>
      <c r="T1040" s="3">
        <v>-719.79280000000006</v>
      </c>
      <c r="U1040" s="3">
        <v>-1285.3240000000001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128952.4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6280.9639999999999</v>
      </c>
      <c r="AK1040" s="3">
        <v>11823.87</v>
      </c>
      <c r="AL1040" s="3">
        <v>9521.65</v>
      </c>
      <c r="AM1040" s="3">
        <v>95884.36</v>
      </c>
      <c r="AN1040" s="1" t="s">
        <v>49</v>
      </c>
    </row>
    <row r="1041" spans="1:40" x14ac:dyDescent="0.25">
      <c r="A1041" s="2">
        <v>30534</v>
      </c>
      <c r="B1041" s="3">
        <v>22764.79</v>
      </c>
      <c r="C1041" s="3">
        <v>0</v>
      </c>
      <c r="D1041" s="3">
        <v>0</v>
      </c>
      <c r="E1041" s="3">
        <v>19588.78</v>
      </c>
      <c r="F1041" s="3">
        <v>1.2</v>
      </c>
      <c r="G1041" s="3">
        <v>-3175.9180000000001</v>
      </c>
      <c r="H1041" s="3">
        <v>0</v>
      </c>
      <c r="I1041" s="3">
        <v>2214509</v>
      </c>
      <c r="J1041" s="3">
        <v>0</v>
      </c>
      <c r="K1041" s="3">
        <v>0</v>
      </c>
      <c r="L1041" s="3">
        <v>1167540</v>
      </c>
      <c r="M1041" s="3">
        <v>193236.7</v>
      </c>
      <c r="N1041" s="3">
        <v>9899371</v>
      </c>
      <c r="O1041" s="3">
        <v>154073200</v>
      </c>
      <c r="P1041" s="3">
        <v>91.087639999999993</v>
      </c>
      <c r="Q1041" s="3">
        <v>0</v>
      </c>
      <c r="R1041" s="3">
        <v>0</v>
      </c>
      <c r="S1041" s="3">
        <v>0</v>
      </c>
      <c r="T1041" s="3">
        <v>-719.65769999999998</v>
      </c>
      <c r="U1041" s="3">
        <v>-1280.162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145232.1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6247.88</v>
      </c>
      <c r="AK1041" s="3">
        <v>11779.7</v>
      </c>
      <c r="AL1041" s="3">
        <v>9458.6769999999997</v>
      </c>
      <c r="AM1041" s="3">
        <v>106352.4</v>
      </c>
      <c r="AN1041" s="1" t="s">
        <v>49</v>
      </c>
    </row>
    <row r="1042" spans="1:40" x14ac:dyDescent="0.25">
      <c r="A1042" s="2">
        <v>30535</v>
      </c>
      <c r="B1042" s="3">
        <v>21909.45</v>
      </c>
      <c r="C1042" s="3">
        <v>0</v>
      </c>
      <c r="D1042" s="3">
        <v>0</v>
      </c>
      <c r="E1042" s="3">
        <v>18691.099999999999</v>
      </c>
      <c r="F1042" s="3">
        <v>1.2</v>
      </c>
      <c r="G1042" s="3">
        <v>-3218.2579999999998</v>
      </c>
      <c r="H1042" s="3">
        <v>0</v>
      </c>
      <c r="I1042" s="3">
        <v>2106228</v>
      </c>
      <c r="J1042" s="3">
        <v>0</v>
      </c>
      <c r="K1042" s="3">
        <v>0</v>
      </c>
      <c r="L1042" s="3">
        <v>1123115</v>
      </c>
      <c r="M1042" s="3">
        <v>185301.6</v>
      </c>
      <c r="N1042" s="3">
        <v>9895804</v>
      </c>
      <c r="O1042" s="3">
        <v>154065600</v>
      </c>
      <c r="P1042" s="3">
        <v>90.995540000000005</v>
      </c>
      <c r="Q1042" s="3">
        <v>0</v>
      </c>
      <c r="R1042" s="3">
        <v>0</v>
      </c>
      <c r="S1042" s="3">
        <v>0</v>
      </c>
      <c r="T1042" s="3">
        <v>-719.51869999999997</v>
      </c>
      <c r="U1042" s="3">
        <v>-1275.2139999999999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147846.6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5828.9830000000002</v>
      </c>
      <c r="AK1042" s="3">
        <v>11725.58</v>
      </c>
      <c r="AL1042" s="3">
        <v>9398.0849999999991</v>
      </c>
      <c r="AM1042" s="3">
        <v>108281</v>
      </c>
      <c r="AN1042" s="1" t="s">
        <v>49</v>
      </c>
    </row>
    <row r="1043" spans="1:40" x14ac:dyDescent="0.25">
      <c r="A1043" s="2">
        <v>30536</v>
      </c>
      <c r="B1043" s="3">
        <v>19440.97</v>
      </c>
      <c r="C1043" s="3">
        <v>0</v>
      </c>
      <c r="D1043" s="3">
        <v>0</v>
      </c>
      <c r="E1043" s="3">
        <v>16052.15</v>
      </c>
      <c r="F1043" s="3">
        <v>1.2</v>
      </c>
      <c r="G1043" s="3">
        <v>-3388.7510000000002</v>
      </c>
      <c r="H1043" s="3">
        <v>0</v>
      </c>
      <c r="I1043" s="3">
        <v>2011992</v>
      </c>
      <c r="J1043" s="3">
        <v>0</v>
      </c>
      <c r="K1043" s="3">
        <v>0</v>
      </c>
      <c r="L1043" s="3">
        <v>1091523</v>
      </c>
      <c r="M1043" s="3">
        <v>168345.3</v>
      </c>
      <c r="N1043" s="3">
        <v>9891863</v>
      </c>
      <c r="O1043" s="3">
        <v>154057800</v>
      </c>
      <c r="P1043" s="3">
        <v>90.919070000000005</v>
      </c>
      <c r="Q1043" s="3">
        <v>0</v>
      </c>
      <c r="R1043" s="3">
        <v>0</v>
      </c>
      <c r="S1043" s="3">
        <v>0</v>
      </c>
      <c r="T1043" s="3">
        <v>-719.29459999999995</v>
      </c>
      <c r="U1043" s="3">
        <v>-1270.4590000000001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133094.29999999999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5285.2579999999998</v>
      </c>
      <c r="AK1043" s="3">
        <v>11647.14</v>
      </c>
      <c r="AL1043" s="3">
        <v>9228.3809999999994</v>
      </c>
      <c r="AM1043" s="3">
        <v>94235.53</v>
      </c>
      <c r="AN1043" s="1" t="s">
        <v>49</v>
      </c>
    </row>
    <row r="1044" spans="1:40" x14ac:dyDescent="0.25">
      <c r="A1044" s="2">
        <v>30537</v>
      </c>
      <c r="B1044" s="3">
        <v>18185.009999999998</v>
      </c>
      <c r="C1044" s="3">
        <v>0</v>
      </c>
      <c r="D1044" s="3">
        <v>0</v>
      </c>
      <c r="E1044" s="3">
        <v>14799.23</v>
      </c>
      <c r="F1044" s="3">
        <v>1.2</v>
      </c>
      <c r="G1044" s="3">
        <v>-3385.73</v>
      </c>
      <c r="H1044" s="3">
        <v>0</v>
      </c>
      <c r="I1044" s="3">
        <v>1926669</v>
      </c>
      <c r="J1044" s="3">
        <v>0</v>
      </c>
      <c r="K1044" s="3">
        <v>0</v>
      </c>
      <c r="L1044" s="3">
        <v>1059870</v>
      </c>
      <c r="M1044" s="3">
        <v>154523.29999999999</v>
      </c>
      <c r="N1044" s="3">
        <v>9887690</v>
      </c>
      <c r="O1044" s="3">
        <v>154049900</v>
      </c>
      <c r="P1044" s="3">
        <v>90.857479999999995</v>
      </c>
      <c r="Q1044" s="3">
        <v>0</v>
      </c>
      <c r="R1044" s="3">
        <v>0</v>
      </c>
      <c r="S1044" s="3">
        <v>0</v>
      </c>
      <c r="T1044" s="3">
        <v>-719.07929999999999</v>
      </c>
      <c r="U1044" s="3">
        <v>-1265.896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122735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4861.5680000000002</v>
      </c>
      <c r="AK1044" s="3">
        <v>11597.11</v>
      </c>
      <c r="AL1044" s="3">
        <v>9036.1749999999993</v>
      </c>
      <c r="AM1044" s="3">
        <v>85323.08</v>
      </c>
      <c r="AN1044" s="1" t="s">
        <v>49</v>
      </c>
    </row>
    <row r="1045" spans="1:40" x14ac:dyDescent="0.25">
      <c r="A1045" s="2">
        <v>30538</v>
      </c>
      <c r="B1045" s="3">
        <v>38235.300000000003</v>
      </c>
      <c r="C1045" s="3">
        <v>62.97533</v>
      </c>
      <c r="D1045" s="3">
        <v>3076.18</v>
      </c>
      <c r="E1045" s="3">
        <v>33402.03</v>
      </c>
      <c r="F1045" s="3">
        <v>1.5</v>
      </c>
      <c r="G1045" s="3">
        <v>-1693.9269999999999</v>
      </c>
      <c r="H1045" s="3">
        <v>34505.06</v>
      </c>
      <c r="I1045" s="3">
        <v>1832861</v>
      </c>
      <c r="J1045" s="3">
        <v>0</v>
      </c>
      <c r="K1045" s="3">
        <v>0</v>
      </c>
      <c r="L1045" s="3">
        <v>1218817</v>
      </c>
      <c r="M1045" s="3">
        <v>218741.7</v>
      </c>
      <c r="N1045" s="3">
        <v>9885215</v>
      </c>
      <c r="O1045" s="3">
        <v>154043500</v>
      </c>
      <c r="P1045" s="3">
        <v>90.650049999999993</v>
      </c>
      <c r="Q1045" s="3">
        <v>0</v>
      </c>
      <c r="R1045" s="3">
        <v>0</v>
      </c>
      <c r="S1045" s="3">
        <v>333488.3</v>
      </c>
      <c r="T1045" s="3">
        <v>-719.85050000000001</v>
      </c>
      <c r="U1045" s="3">
        <v>-1261.5889999999999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138249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6746.5410000000002</v>
      </c>
      <c r="AK1045" s="3">
        <v>11910.31</v>
      </c>
      <c r="AL1045" s="3">
        <v>9223.2800000000007</v>
      </c>
      <c r="AM1045" s="3">
        <v>392727.9</v>
      </c>
      <c r="AN1045" s="1" t="s">
        <v>49</v>
      </c>
    </row>
    <row r="1046" spans="1:40" x14ac:dyDescent="0.25">
      <c r="A1046" s="2">
        <v>30539</v>
      </c>
      <c r="B1046" s="3">
        <v>21061.05</v>
      </c>
      <c r="C1046" s="3">
        <v>0</v>
      </c>
      <c r="D1046" s="3">
        <v>0</v>
      </c>
      <c r="E1046" s="3">
        <v>17639.47</v>
      </c>
      <c r="F1046" s="3">
        <v>1.2</v>
      </c>
      <c r="G1046" s="3">
        <v>-3421.576</v>
      </c>
      <c r="H1046" s="3">
        <v>0</v>
      </c>
      <c r="I1046" s="3">
        <v>1771820</v>
      </c>
      <c r="J1046" s="3">
        <v>0</v>
      </c>
      <c r="K1046" s="3">
        <v>0</v>
      </c>
      <c r="L1046" s="3">
        <v>1212753</v>
      </c>
      <c r="M1046" s="3">
        <v>188037</v>
      </c>
      <c r="N1046" s="3">
        <v>9882129</v>
      </c>
      <c r="O1046" s="3">
        <v>154035400</v>
      </c>
      <c r="P1046" s="3">
        <v>90.653180000000006</v>
      </c>
      <c r="Q1046" s="3">
        <v>0</v>
      </c>
      <c r="R1046" s="3">
        <v>0</v>
      </c>
      <c r="S1046" s="3">
        <v>0</v>
      </c>
      <c r="T1046" s="3">
        <v>-719.54899999999998</v>
      </c>
      <c r="U1046" s="3">
        <v>-1257.3820000000001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86011.25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5928.1149999999998</v>
      </c>
      <c r="AK1046" s="3">
        <v>11768.08</v>
      </c>
      <c r="AL1046" s="3">
        <v>9016.02</v>
      </c>
      <c r="AM1046" s="3">
        <v>61041.85</v>
      </c>
      <c r="AN1046" s="1" t="s">
        <v>49</v>
      </c>
    </row>
    <row r="1047" spans="1:40" x14ac:dyDescent="0.25">
      <c r="A1047" s="2">
        <v>30540</v>
      </c>
      <c r="B1047" s="3">
        <v>20340.73</v>
      </c>
      <c r="C1047" s="3">
        <v>0</v>
      </c>
      <c r="D1047" s="3">
        <v>0</v>
      </c>
      <c r="E1047" s="3">
        <v>17108.89</v>
      </c>
      <c r="F1047" s="3">
        <v>1.2</v>
      </c>
      <c r="G1047" s="3">
        <v>-3231.8389999999999</v>
      </c>
      <c r="H1047" s="3">
        <v>0</v>
      </c>
      <c r="I1047" s="3">
        <v>1711661</v>
      </c>
      <c r="J1047" s="3">
        <v>0</v>
      </c>
      <c r="K1047" s="3">
        <v>0</v>
      </c>
      <c r="L1047" s="3">
        <v>1166817</v>
      </c>
      <c r="M1047" s="3">
        <v>174948.4</v>
      </c>
      <c r="N1047" s="3">
        <v>9878624</v>
      </c>
      <c r="O1047" s="3">
        <v>154027400</v>
      </c>
      <c r="P1047" s="3">
        <v>90.652500000000003</v>
      </c>
      <c r="Q1047" s="3">
        <v>0</v>
      </c>
      <c r="R1047" s="3">
        <v>0</v>
      </c>
      <c r="S1047" s="3">
        <v>0</v>
      </c>
      <c r="T1047" s="3">
        <v>-719.31619999999998</v>
      </c>
      <c r="U1047" s="3">
        <v>-1253.3430000000001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108311.2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5472.0780000000004</v>
      </c>
      <c r="AK1047" s="3">
        <v>11709.19</v>
      </c>
      <c r="AL1047" s="3">
        <v>8978.7350000000006</v>
      </c>
      <c r="AM1047" s="3">
        <v>60158.12</v>
      </c>
      <c r="AN1047" s="1" t="s">
        <v>49</v>
      </c>
    </row>
    <row r="1048" spans="1:40" x14ac:dyDescent="0.25">
      <c r="A1048" s="2">
        <v>30541</v>
      </c>
      <c r="B1048" s="3">
        <v>18295.52</v>
      </c>
      <c r="C1048" s="3">
        <v>0</v>
      </c>
      <c r="D1048" s="3">
        <v>0</v>
      </c>
      <c r="E1048" s="3">
        <v>14973.46</v>
      </c>
      <c r="F1048" s="3">
        <v>1.2</v>
      </c>
      <c r="G1048" s="3">
        <v>-3322.0619999999999</v>
      </c>
      <c r="H1048" s="3">
        <v>0</v>
      </c>
      <c r="I1048" s="3">
        <v>1647611</v>
      </c>
      <c r="J1048" s="3">
        <v>0</v>
      </c>
      <c r="K1048" s="3">
        <v>0</v>
      </c>
      <c r="L1048" s="3">
        <v>1121738</v>
      </c>
      <c r="M1048" s="3">
        <v>160317.29999999999</v>
      </c>
      <c r="N1048" s="3">
        <v>9874784</v>
      </c>
      <c r="O1048" s="3">
        <v>154019400</v>
      </c>
      <c r="P1048" s="3">
        <v>90.651070000000004</v>
      </c>
      <c r="Q1048" s="3">
        <v>0</v>
      </c>
      <c r="R1048" s="3">
        <v>0</v>
      </c>
      <c r="S1048" s="3">
        <v>0</v>
      </c>
      <c r="T1048" s="3">
        <v>-719.05560000000003</v>
      </c>
      <c r="U1048" s="3">
        <v>-1249.4580000000001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115332.2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5056.3209999999999</v>
      </c>
      <c r="AK1048" s="3">
        <v>11600.35</v>
      </c>
      <c r="AL1048" s="3">
        <v>8898.6440000000002</v>
      </c>
      <c r="AM1048" s="3">
        <v>64050.87</v>
      </c>
      <c r="AN1048" s="1" t="s">
        <v>49</v>
      </c>
    </row>
    <row r="1049" spans="1:40" x14ac:dyDescent="0.25">
      <c r="A1049" s="2">
        <v>30542</v>
      </c>
      <c r="B1049" s="3">
        <v>16149.59</v>
      </c>
      <c r="C1049" s="3">
        <v>0</v>
      </c>
      <c r="D1049" s="3">
        <v>0</v>
      </c>
      <c r="E1049" s="3">
        <v>12733.27</v>
      </c>
      <c r="F1049" s="3">
        <v>1.2</v>
      </c>
      <c r="G1049" s="3">
        <v>-3416.3119999999999</v>
      </c>
      <c r="H1049" s="3">
        <v>0</v>
      </c>
      <c r="I1049" s="3">
        <v>1588704</v>
      </c>
      <c r="J1049" s="3">
        <v>0</v>
      </c>
      <c r="K1049" s="3">
        <v>0</v>
      </c>
      <c r="L1049" s="3">
        <v>1083545</v>
      </c>
      <c r="M1049" s="3">
        <v>142748.4</v>
      </c>
      <c r="N1049" s="3">
        <v>9870526</v>
      </c>
      <c r="O1049" s="3">
        <v>154011400</v>
      </c>
      <c r="P1049" s="3">
        <v>90.643749999999997</v>
      </c>
      <c r="Q1049" s="3">
        <v>0</v>
      </c>
      <c r="R1049" s="3">
        <v>0</v>
      </c>
      <c r="S1049" s="3">
        <v>0</v>
      </c>
      <c r="T1049" s="3">
        <v>-718.76729999999998</v>
      </c>
      <c r="U1049" s="3">
        <v>-1245.7170000000001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108888.5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4549.6689999999999</v>
      </c>
      <c r="AK1049" s="3">
        <v>11502.74</v>
      </c>
      <c r="AL1049" s="3">
        <v>8809.6440000000002</v>
      </c>
      <c r="AM1049" s="3">
        <v>58906.53</v>
      </c>
      <c r="AN1049" s="1" t="s">
        <v>49</v>
      </c>
    </row>
    <row r="1050" spans="1:40" x14ac:dyDescent="0.25">
      <c r="A1050" s="2">
        <v>30543</v>
      </c>
      <c r="B1050" s="3">
        <v>35622.22</v>
      </c>
      <c r="C1050" s="3">
        <v>89.043360000000007</v>
      </c>
      <c r="D1050" s="3">
        <v>2190.5659999999998</v>
      </c>
      <c r="E1050" s="3">
        <v>31658.83</v>
      </c>
      <c r="F1050" s="3">
        <v>1.5</v>
      </c>
      <c r="G1050" s="3">
        <v>-1683.626</v>
      </c>
      <c r="H1050" s="3">
        <v>34505.06</v>
      </c>
      <c r="I1050" s="3">
        <v>1521179</v>
      </c>
      <c r="J1050" s="3">
        <v>0</v>
      </c>
      <c r="K1050" s="3">
        <v>0</v>
      </c>
      <c r="L1050" s="3">
        <v>1256706</v>
      </c>
      <c r="M1050" s="3">
        <v>207060.4</v>
      </c>
      <c r="N1050" s="3">
        <v>9867939</v>
      </c>
      <c r="O1050" s="3">
        <v>154004900</v>
      </c>
      <c r="P1050" s="3">
        <v>90.473619999999997</v>
      </c>
      <c r="Q1050" s="3">
        <v>0</v>
      </c>
      <c r="R1050" s="3">
        <v>0</v>
      </c>
      <c r="S1050" s="3">
        <v>358157.7</v>
      </c>
      <c r="T1050" s="3">
        <v>-719.49980000000005</v>
      </c>
      <c r="U1050" s="3">
        <v>-1242.192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125210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6383.3249999999998</v>
      </c>
      <c r="AK1050" s="3">
        <v>11826.15</v>
      </c>
      <c r="AL1050" s="3">
        <v>8972.5419999999995</v>
      </c>
      <c r="AM1050" s="3">
        <v>391088.7</v>
      </c>
      <c r="AN1050" s="1" t="s">
        <v>49</v>
      </c>
    </row>
    <row r="1051" spans="1:40" x14ac:dyDescent="0.25">
      <c r="A1051" s="2">
        <v>30544</v>
      </c>
      <c r="B1051" s="3">
        <v>34966.58</v>
      </c>
      <c r="C1051" s="3">
        <v>69.710279999999997</v>
      </c>
      <c r="D1051" s="3">
        <v>1193.2249999999999</v>
      </c>
      <c r="E1051" s="3">
        <v>31456.7</v>
      </c>
      <c r="F1051" s="3">
        <v>1.5</v>
      </c>
      <c r="G1051" s="3">
        <v>-2246.877</v>
      </c>
      <c r="H1051" s="3">
        <v>34505.06</v>
      </c>
      <c r="I1051" s="3">
        <v>1467719</v>
      </c>
      <c r="J1051" s="3">
        <v>0</v>
      </c>
      <c r="K1051" s="3">
        <v>0</v>
      </c>
      <c r="L1051" s="3">
        <v>1335885</v>
      </c>
      <c r="M1051" s="3">
        <v>235815.3</v>
      </c>
      <c r="N1051" s="3">
        <v>9866188</v>
      </c>
      <c r="O1051" s="3">
        <v>153997800</v>
      </c>
      <c r="P1051" s="3">
        <v>90.411739999999995</v>
      </c>
      <c r="Q1051" s="3">
        <v>0</v>
      </c>
      <c r="R1051" s="3">
        <v>0</v>
      </c>
      <c r="S1051" s="3">
        <v>212546.2</v>
      </c>
      <c r="T1051" s="3">
        <v>-719.90570000000002</v>
      </c>
      <c r="U1051" s="3">
        <v>-1238.7829999999999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129986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7205.3810000000003</v>
      </c>
      <c r="AK1051" s="3">
        <v>11838.62</v>
      </c>
      <c r="AL1051" s="3">
        <v>8958.2800000000007</v>
      </c>
      <c r="AM1051" s="3">
        <v>265936.40000000002</v>
      </c>
      <c r="AN1051" s="1" t="s">
        <v>49</v>
      </c>
    </row>
    <row r="1052" spans="1:40" x14ac:dyDescent="0.25">
      <c r="A1052" s="2">
        <v>30545</v>
      </c>
      <c r="B1052" s="3">
        <v>23838.47</v>
      </c>
      <c r="C1052" s="3">
        <v>0</v>
      </c>
      <c r="D1052" s="3">
        <v>0</v>
      </c>
      <c r="E1052" s="3">
        <v>20585.77</v>
      </c>
      <c r="F1052" s="3">
        <v>1.2</v>
      </c>
      <c r="G1052" s="3">
        <v>-3252.7640000000001</v>
      </c>
      <c r="H1052" s="3">
        <v>0</v>
      </c>
      <c r="I1052" s="3">
        <v>1418231</v>
      </c>
      <c r="J1052" s="3">
        <v>0</v>
      </c>
      <c r="K1052" s="3">
        <v>0</v>
      </c>
      <c r="L1052" s="3">
        <v>1295016</v>
      </c>
      <c r="M1052" s="3">
        <v>208682.6</v>
      </c>
      <c r="N1052" s="3">
        <v>9864066</v>
      </c>
      <c r="O1052" s="3">
        <v>153990000</v>
      </c>
      <c r="P1052" s="3">
        <v>90.466970000000003</v>
      </c>
      <c r="Q1052" s="3">
        <v>0</v>
      </c>
      <c r="R1052" s="3">
        <v>0</v>
      </c>
      <c r="S1052" s="3">
        <v>0</v>
      </c>
      <c r="T1052" s="3">
        <v>-719.65329999999994</v>
      </c>
      <c r="U1052" s="3">
        <v>-859.9606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101980.3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6669.5990000000002</v>
      </c>
      <c r="AK1052" s="3">
        <v>11745.66</v>
      </c>
      <c r="AL1052" s="3">
        <v>8793.1980000000003</v>
      </c>
      <c r="AM1052" s="3">
        <v>49487.65</v>
      </c>
      <c r="AN1052" s="1" t="s">
        <v>49</v>
      </c>
    </row>
    <row r="1053" spans="1:40" x14ac:dyDescent="0.25">
      <c r="A1053" s="2">
        <v>30546</v>
      </c>
      <c r="B1053" s="3">
        <v>18940.919999999998</v>
      </c>
      <c r="C1053" s="3">
        <v>0</v>
      </c>
      <c r="D1053" s="3">
        <v>0</v>
      </c>
      <c r="E1053" s="3">
        <v>15501.49</v>
      </c>
      <c r="F1053" s="3">
        <v>1.2</v>
      </c>
      <c r="G1053" s="3">
        <v>-3439.4780000000001</v>
      </c>
      <c r="H1053" s="3">
        <v>0</v>
      </c>
      <c r="I1053" s="3">
        <v>1382116</v>
      </c>
      <c r="J1053" s="3">
        <v>0</v>
      </c>
      <c r="K1053" s="3">
        <v>0</v>
      </c>
      <c r="L1053" s="3">
        <v>1255809</v>
      </c>
      <c r="M1053" s="3">
        <v>180042.8</v>
      </c>
      <c r="N1053" s="3">
        <v>9861065</v>
      </c>
      <c r="O1053" s="3">
        <v>153982000</v>
      </c>
      <c r="P1053" s="3">
        <v>90.517589999999998</v>
      </c>
      <c r="Q1053" s="3">
        <v>0</v>
      </c>
      <c r="R1053" s="3">
        <v>0</v>
      </c>
      <c r="S1053" s="3">
        <v>0</v>
      </c>
      <c r="T1053" s="3">
        <v>-719.25080000000003</v>
      </c>
      <c r="U1053" s="3">
        <v>-858.84140000000002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94453.31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5689.8059999999996</v>
      </c>
      <c r="AK1053" s="3">
        <v>11682.26</v>
      </c>
      <c r="AL1053" s="3">
        <v>8692.4840000000004</v>
      </c>
      <c r="AM1053" s="3">
        <v>36115.56</v>
      </c>
      <c r="AN1053" s="1" t="s">
        <v>49</v>
      </c>
    </row>
    <row r="1054" spans="1:40" x14ac:dyDescent="0.25">
      <c r="A1054" s="2">
        <v>30547</v>
      </c>
      <c r="B1054" s="3">
        <v>29089.54</v>
      </c>
      <c r="C1054" s="3">
        <v>65.063389999999998</v>
      </c>
      <c r="D1054" s="3">
        <v>342.91059999999999</v>
      </c>
      <c r="E1054" s="3">
        <v>26267.279999999999</v>
      </c>
      <c r="F1054" s="3">
        <v>1.5</v>
      </c>
      <c r="G1054" s="3">
        <v>-2414.2359999999999</v>
      </c>
      <c r="H1054" s="3">
        <v>34505.06</v>
      </c>
      <c r="I1054" s="3">
        <v>1327599</v>
      </c>
      <c r="J1054" s="3">
        <v>0</v>
      </c>
      <c r="K1054" s="3">
        <v>0</v>
      </c>
      <c r="L1054" s="3">
        <v>1291439</v>
      </c>
      <c r="M1054" s="3">
        <v>207024.5</v>
      </c>
      <c r="N1054" s="3">
        <v>9859008</v>
      </c>
      <c r="O1054" s="3">
        <v>153975000</v>
      </c>
      <c r="P1054" s="3">
        <v>90.458389999999994</v>
      </c>
      <c r="Q1054" s="3">
        <v>0</v>
      </c>
      <c r="R1054" s="3">
        <v>0</v>
      </c>
      <c r="S1054" s="3">
        <v>192141.2</v>
      </c>
      <c r="T1054" s="3">
        <v>-719.47749999999996</v>
      </c>
      <c r="U1054" s="3">
        <v>-856.99329999999998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127952.4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6677.7910000000002</v>
      </c>
      <c r="AK1054" s="3">
        <v>11762.83</v>
      </c>
      <c r="AL1054" s="3">
        <v>8736.8940000000002</v>
      </c>
      <c r="AM1054" s="3">
        <v>212087.9</v>
      </c>
      <c r="AN1054" s="1" t="s">
        <v>49</v>
      </c>
    </row>
    <row r="1055" spans="1:40" x14ac:dyDescent="0.25">
      <c r="A1055" s="2">
        <v>30548</v>
      </c>
      <c r="B1055" s="3">
        <v>17187.89</v>
      </c>
      <c r="C1055" s="3">
        <v>0</v>
      </c>
      <c r="D1055" s="3">
        <v>0</v>
      </c>
      <c r="E1055" s="3">
        <v>13651.14</v>
      </c>
      <c r="F1055" s="3">
        <v>1.2</v>
      </c>
      <c r="G1055" s="3">
        <v>-3536.819</v>
      </c>
      <c r="H1055" s="3">
        <v>0</v>
      </c>
      <c r="I1055" s="3">
        <v>1298469</v>
      </c>
      <c r="J1055" s="3">
        <v>0</v>
      </c>
      <c r="K1055" s="3">
        <v>0</v>
      </c>
      <c r="L1055" s="3">
        <v>1292704</v>
      </c>
      <c r="M1055" s="3">
        <v>171074.1</v>
      </c>
      <c r="N1055" s="3">
        <v>9855886</v>
      </c>
      <c r="O1055" s="3">
        <v>153966800</v>
      </c>
      <c r="P1055" s="3">
        <v>90.52319</v>
      </c>
      <c r="Q1055" s="3">
        <v>0</v>
      </c>
      <c r="R1055" s="3">
        <v>0</v>
      </c>
      <c r="S1055" s="3">
        <v>0</v>
      </c>
      <c r="T1055" s="3">
        <v>-719.03549999999996</v>
      </c>
      <c r="U1055" s="3">
        <v>-854.91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56388.09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5415.4579999999996</v>
      </c>
      <c r="AK1055" s="3">
        <v>11639.11</v>
      </c>
      <c r="AL1055" s="3">
        <v>8539.5149999999994</v>
      </c>
      <c r="AM1055" s="3">
        <v>29129.94</v>
      </c>
      <c r="AN1055" s="1" t="s">
        <v>49</v>
      </c>
    </row>
    <row r="1056" spans="1:40" x14ac:dyDescent="0.25">
      <c r="A1056" s="2">
        <v>30549</v>
      </c>
      <c r="B1056" s="3">
        <v>17117.11</v>
      </c>
      <c r="C1056" s="3">
        <v>0</v>
      </c>
      <c r="D1056" s="3">
        <v>0</v>
      </c>
      <c r="E1056" s="3">
        <v>13794.03</v>
      </c>
      <c r="F1056" s="3">
        <v>1.2</v>
      </c>
      <c r="G1056" s="3">
        <v>-3323.116</v>
      </c>
      <c r="H1056" s="3">
        <v>0</v>
      </c>
      <c r="I1056" s="3">
        <v>1266526</v>
      </c>
      <c r="J1056" s="3">
        <v>0</v>
      </c>
      <c r="K1056" s="3">
        <v>0</v>
      </c>
      <c r="L1056" s="3">
        <v>1246912</v>
      </c>
      <c r="M1056" s="3">
        <v>158983.70000000001</v>
      </c>
      <c r="N1056" s="3">
        <v>9852490</v>
      </c>
      <c r="O1056" s="3">
        <v>153958800</v>
      </c>
      <c r="P1056" s="3">
        <v>90.562629999999999</v>
      </c>
      <c r="Q1056" s="3">
        <v>0</v>
      </c>
      <c r="R1056" s="3">
        <v>0</v>
      </c>
      <c r="S1056" s="3">
        <v>0</v>
      </c>
      <c r="T1056" s="3">
        <v>-718.74659999999994</v>
      </c>
      <c r="U1056" s="3">
        <v>-852.83090000000004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82459.48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5092.2629999999999</v>
      </c>
      <c r="AK1056" s="3">
        <v>11520.12</v>
      </c>
      <c r="AL1056" s="3">
        <v>8489.8359999999993</v>
      </c>
      <c r="AM1056" s="3">
        <v>31943.040000000001</v>
      </c>
      <c r="AN1056" s="1" t="s">
        <v>56</v>
      </c>
    </row>
    <row r="1057" spans="1:40" x14ac:dyDescent="0.25">
      <c r="A1057" s="2">
        <v>30550</v>
      </c>
      <c r="B1057" s="3">
        <v>22570.12</v>
      </c>
      <c r="C1057" s="3">
        <v>63.870620000000002</v>
      </c>
      <c r="D1057" s="3">
        <v>0</v>
      </c>
      <c r="E1057" s="3">
        <v>19860.599999999999</v>
      </c>
      <c r="F1057" s="3">
        <v>1.5</v>
      </c>
      <c r="G1057" s="3">
        <v>-2645.5859999999998</v>
      </c>
      <c r="H1057" s="3">
        <v>34505.06</v>
      </c>
      <c r="I1057" s="3">
        <v>1233414</v>
      </c>
      <c r="J1057" s="3">
        <v>0</v>
      </c>
      <c r="K1057" s="3">
        <v>0</v>
      </c>
      <c r="L1057" s="3">
        <v>1326286</v>
      </c>
      <c r="M1057" s="3">
        <v>178572.2</v>
      </c>
      <c r="N1057" s="3">
        <v>9849502</v>
      </c>
      <c r="O1057" s="3">
        <v>153951500</v>
      </c>
      <c r="P1057" s="3">
        <v>90.500810000000001</v>
      </c>
      <c r="Q1057" s="3">
        <v>0</v>
      </c>
      <c r="R1057" s="3">
        <v>0</v>
      </c>
      <c r="S1057" s="3">
        <v>192143.9</v>
      </c>
      <c r="T1057" s="3">
        <v>-718.83839999999998</v>
      </c>
      <c r="U1057" s="3">
        <v>-850.82579999999996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77929.81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5602.143</v>
      </c>
      <c r="AK1057" s="3">
        <v>11666.98</v>
      </c>
      <c r="AL1057" s="3">
        <v>8592.09</v>
      </c>
      <c r="AM1057" s="3">
        <v>190686.7</v>
      </c>
      <c r="AN1057" s="1" t="s">
        <v>51</v>
      </c>
    </row>
    <row r="1058" spans="1:40" x14ac:dyDescent="0.25">
      <c r="A1058" s="2">
        <v>30551</v>
      </c>
      <c r="B1058" s="3">
        <v>15322.23</v>
      </c>
      <c r="C1058" s="3">
        <v>0</v>
      </c>
      <c r="D1058" s="3">
        <v>0</v>
      </c>
      <c r="E1058" s="3">
        <v>11916.2</v>
      </c>
      <c r="F1058" s="3">
        <v>1.2</v>
      </c>
      <c r="G1058" s="3">
        <v>-3406.0920000000001</v>
      </c>
      <c r="H1058" s="3">
        <v>167.96539999999999</v>
      </c>
      <c r="I1058" s="3">
        <v>1216516</v>
      </c>
      <c r="J1058" s="3">
        <v>0</v>
      </c>
      <c r="K1058" s="3">
        <v>0</v>
      </c>
      <c r="L1058" s="3">
        <v>1331203</v>
      </c>
      <c r="M1058" s="3">
        <v>154658</v>
      </c>
      <c r="N1058" s="3">
        <v>9845951</v>
      </c>
      <c r="O1058" s="3">
        <v>153943500</v>
      </c>
      <c r="P1058" s="3">
        <v>90.560640000000006</v>
      </c>
      <c r="Q1058" s="3">
        <v>0</v>
      </c>
      <c r="R1058" s="3">
        <v>0</v>
      </c>
      <c r="S1058" s="3">
        <v>0</v>
      </c>
      <c r="T1058" s="3">
        <v>-718.50919999999996</v>
      </c>
      <c r="U1058" s="3">
        <v>-848.86860000000001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30576.75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4930.6440000000002</v>
      </c>
      <c r="AK1058" s="3">
        <v>11527.97</v>
      </c>
      <c r="AL1058" s="3">
        <v>8483.4889999999996</v>
      </c>
      <c r="AM1058" s="3">
        <v>16898.5</v>
      </c>
      <c r="AN1058" s="1" t="s">
        <v>49</v>
      </c>
    </row>
    <row r="1059" spans="1:40" x14ac:dyDescent="0.25">
      <c r="A1059" s="2">
        <v>30552</v>
      </c>
      <c r="B1059" s="3">
        <v>15526.03</v>
      </c>
      <c r="C1059" s="3">
        <v>0</v>
      </c>
      <c r="D1059" s="3">
        <v>0</v>
      </c>
      <c r="E1059" s="3">
        <v>12265.21</v>
      </c>
      <c r="F1059" s="3">
        <v>1.2</v>
      </c>
      <c r="G1059" s="3">
        <v>-3260.8409999999999</v>
      </c>
      <c r="H1059" s="3">
        <v>0</v>
      </c>
      <c r="I1059" s="3">
        <v>1193084</v>
      </c>
      <c r="J1059" s="3">
        <v>0</v>
      </c>
      <c r="K1059" s="3">
        <v>0</v>
      </c>
      <c r="L1059" s="3">
        <v>1282235</v>
      </c>
      <c r="M1059" s="3">
        <v>150139.70000000001</v>
      </c>
      <c r="N1059" s="3">
        <v>9842456</v>
      </c>
      <c r="O1059" s="3">
        <v>153935700</v>
      </c>
      <c r="P1059" s="3">
        <v>90.587909999999994</v>
      </c>
      <c r="Q1059" s="3">
        <v>0</v>
      </c>
      <c r="R1059" s="3">
        <v>0</v>
      </c>
      <c r="S1059" s="3">
        <v>0</v>
      </c>
      <c r="T1059" s="3">
        <v>-718.3048</v>
      </c>
      <c r="U1059" s="3">
        <v>-846.98519999999996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71118.83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4963.2669999999998</v>
      </c>
      <c r="AK1059" s="3">
        <v>11428.54</v>
      </c>
      <c r="AL1059" s="3">
        <v>8459.991</v>
      </c>
      <c r="AM1059" s="3">
        <v>23431.96</v>
      </c>
      <c r="AN1059" s="1" t="s">
        <v>49</v>
      </c>
    </row>
    <row r="1060" spans="1:40" x14ac:dyDescent="0.25">
      <c r="A1060" s="2">
        <v>30553</v>
      </c>
      <c r="B1060" s="3">
        <v>13308.49</v>
      </c>
      <c r="C1060" s="3">
        <v>0</v>
      </c>
      <c r="D1060" s="3">
        <v>0</v>
      </c>
      <c r="E1060" s="3">
        <v>9810.2810000000009</v>
      </c>
      <c r="F1060" s="3">
        <v>1.2</v>
      </c>
      <c r="G1060" s="3">
        <v>-3498.2249999999999</v>
      </c>
      <c r="H1060" s="3">
        <v>0</v>
      </c>
      <c r="I1060" s="3">
        <v>1170500</v>
      </c>
      <c r="J1060" s="3">
        <v>0</v>
      </c>
      <c r="K1060" s="3">
        <v>0</v>
      </c>
      <c r="L1060" s="3">
        <v>1247543</v>
      </c>
      <c r="M1060" s="3">
        <v>134679.6</v>
      </c>
      <c r="N1060" s="3">
        <v>9838657</v>
      </c>
      <c r="O1060" s="3">
        <v>153928100</v>
      </c>
      <c r="P1060" s="3">
        <v>90.604510000000005</v>
      </c>
      <c r="Q1060" s="3">
        <v>0</v>
      </c>
      <c r="R1060" s="3">
        <v>0</v>
      </c>
      <c r="S1060" s="3">
        <v>0</v>
      </c>
      <c r="T1060" s="3">
        <v>-718.04020000000003</v>
      </c>
      <c r="U1060" s="3">
        <v>-480.3202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69682.820000000007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4583.5619999999999</v>
      </c>
      <c r="AK1060" s="3">
        <v>11340.3</v>
      </c>
      <c r="AL1060" s="3">
        <v>8384.5190000000002</v>
      </c>
      <c r="AM1060" s="3">
        <v>22583.64</v>
      </c>
      <c r="AN1060" s="1" t="s">
        <v>49</v>
      </c>
    </row>
    <row r="1061" spans="1:40" x14ac:dyDescent="0.25">
      <c r="A1061" s="2">
        <v>30554</v>
      </c>
      <c r="B1061" s="3">
        <v>12934.97</v>
      </c>
      <c r="C1061" s="3">
        <v>0</v>
      </c>
      <c r="D1061" s="3">
        <v>0</v>
      </c>
      <c r="E1061" s="3">
        <v>9447.9410000000007</v>
      </c>
      <c r="F1061" s="3">
        <v>1.2</v>
      </c>
      <c r="G1061" s="3">
        <v>-3487.0419999999999</v>
      </c>
      <c r="H1061" s="3">
        <v>0</v>
      </c>
      <c r="I1061" s="3">
        <v>1141168</v>
      </c>
      <c r="J1061" s="3">
        <v>0</v>
      </c>
      <c r="K1061" s="3">
        <v>0</v>
      </c>
      <c r="L1061" s="3">
        <v>1200949</v>
      </c>
      <c r="M1061" s="3">
        <v>124523</v>
      </c>
      <c r="N1061" s="3">
        <v>9834648</v>
      </c>
      <c r="O1061" s="3">
        <v>153920400</v>
      </c>
      <c r="P1061" s="3">
        <v>90.615039999999993</v>
      </c>
      <c r="Q1061" s="3">
        <v>0</v>
      </c>
      <c r="R1061" s="3">
        <v>0</v>
      </c>
      <c r="S1061" s="3">
        <v>0</v>
      </c>
      <c r="T1061" s="3">
        <v>-717.84559999999999</v>
      </c>
      <c r="U1061" s="3">
        <v>-479.8254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83654.86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4279.6840000000002</v>
      </c>
      <c r="AK1061" s="3">
        <v>11299.63</v>
      </c>
      <c r="AL1061" s="3">
        <v>8290.8179999999993</v>
      </c>
      <c r="AM1061" s="3">
        <v>29331.91</v>
      </c>
      <c r="AN1061" s="1" t="s">
        <v>49</v>
      </c>
    </row>
    <row r="1062" spans="1:40" x14ac:dyDescent="0.25">
      <c r="A1062" s="2">
        <v>30555</v>
      </c>
      <c r="B1062" s="3">
        <v>11591.04</v>
      </c>
      <c r="C1062" s="3">
        <v>0</v>
      </c>
      <c r="D1062" s="3">
        <v>0</v>
      </c>
      <c r="E1062" s="3">
        <v>7980.2309999999998</v>
      </c>
      <c r="F1062" s="3">
        <v>1.2</v>
      </c>
      <c r="G1062" s="3">
        <v>-3610.8159999999998</v>
      </c>
      <c r="H1062" s="3">
        <v>0</v>
      </c>
      <c r="I1062" s="3">
        <v>1110849</v>
      </c>
      <c r="J1062" s="3">
        <v>0</v>
      </c>
      <c r="K1062" s="3">
        <v>0</v>
      </c>
      <c r="L1062" s="3">
        <v>1159534</v>
      </c>
      <c r="M1062" s="3">
        <v>110182.8</v>
      </c>
      <c r="N1062" s="3">
        <v>9830306</v>
      </c>
      <c r="O1062" s="3">
        <v>153912500</v>
      </c>
      <c r="P1062" s="3">
        <v>90.623779999999996</v>
      </c>
      <c r="Q1062" s="3">
        <v>0</v>
      </c>
      <c r="R1062" s="3">
        <v>0</v>
      </c>
      <c r="S1062" s="3">
        <v>0</v>
      </c>
      <c r="T1062" s="3">
        <v>-717.63279999999997</v>
      </c>
      <c r="U1062" s="3">
        <v>-479.33030000000002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85518.06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3818.723</v>
      </c>
      <c r="AK1062" s="3">
        <v>11242.48</v>
      </c>
      <c r="AL1062" s="3">
        <v>8162.1859999999997</v>
      </c>
      <c r="AM1062" s="3">
        <v>30318.75</v>
      </c>
      <c r="AN1062" s="1" t="s">
        <v>49</v>
      </c>
    </row>
    <row r="1063" spans="1:40" x14ac:dyDescent="0.25">
      <c r="A1063" s="2">
        <v>30556</v>
      </c>
      <c r="B1063" s="3">
        <v>10391.620000000001</v>
      </c>
      <c r="C1063" s="3">
        <v>0</v>
      </c>
      <c r="D1063" s="3">
        <v>0</v>
      </c>
      <c r="E1063" s="3">
        <v>6699.7640000000001</v>
      </c>
      <c r="F1063" s="3">
        <v>1.2</v>
      </c>
      <c r="G1063" s="3">
        <v>-3691.8609999999999</v>
      </c>
      <c r="H1063" s="3">
        <v>0</v>
      </c>
      <c r="I1063" s="3">
        <v>1083428</v>
      </c>
      <c r="J1063" s="3">
        <v>0</v>
      </c>
      <c r="K1063" s="3">
        <v>0</v>
      </c>
      <c r="L1063" s="3">
        <v>1125091</v>
      </c>
      <c r="M1063" s="3">
        <v>95579.28</v>
      </c>
      <c r="N1063" s="3">
        <v>9825621</v>
      </c>
      <c r="O1063" s="3">
        <v>153904500</v>
      </c>
      <c r="P1063" s="3">
        <v>90.63203</v>
      </c>
      <c r="Q1063" s="3">
        <v>0</v>
      </c>
      <c r="R1063" s="3">
        <v>0</v>
      </c>
      <c r="S1063" s="3">
        <v>0</v>
      </c>
      <c r="T1063" s="3">
        <v>-717.41409999999996</v>
      </c>
      <c r="U1063" s="3">
        <v>-478.84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77574.61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3386.8150000000001</v>
      </c>
      <c r="AK1063" s="3">
        <v>11193.19</v>
      </c>
      <c r="AL1063" s="3">
        <v>8074.5829999999996</v>
      </c>
      <c r="AM1063" s="3">
        <v>27421.69</v>
      </c>
      <c r="AN1063" s="1" t="s">
        <v>49</v>
      </c>
    </row>
    <row r="1064" spans="1:40" x14ac:dyDescent="0.25">
      <c r="A1064" s="2">
        <v>30557</v>
      </c>
      <c r="B1064" s="3">
        <v>10000.6</v>
      </c>
      <c r="C1064" s="3">
        <v>0</v>
      </c>
      <c r="D1064" s="3">
        <v>0</v>
      </c>
      <c r="E1064" s="3">
        <v>6345.36</v>
      </c>
      <c r="F1064" s="3">
        <v>1.2</v>
      </c>
      <c r="G1064" s="3">
        <v>-3655.2570000000001</v>
      </c>
      <c r="H1064" s="3">
        <v>0</v>
      </c>
      <c r="I1064" s="3">
        <v>1053805</v>
      </c>
      <c r="J1064" s="3">
        <v>0</v>
      </c>
      <c r="K1064" s="3">
        <v>0</v>
      </c>
      <c r="L1064" s="3">
        <v>1083519</v>
      </c>
      <c r="M1064" s="3">
        <v>87905.21</v>
      </c>
      <c r="N1064" s="3">
        <v>9820635</v>
      </c>
      <c r="O1064" s="3">
        <v>153896400</v>
      </c>
      <c r="P1064" s="3">
        <v>90.641559999999998</v>
      </c>
      <c r="Q1064" s="3">
        <v>0</v>
      </c>
      <c r="R1064" s="3">
        <v>0</v>
      </c>
      <c r="S1064" s="3">
        <v>0</v>
      </c>
      <c r="T1064" s="3">
        <v>-717.24289999999996</v>
      </c>
      <c r="U1064" s="3">
        <v>-478.3612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80728.679999999993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2955.0419999999999</v>
      </c>
      <c r="AK1064" s="3">
        <v>11160.12</v>
      </c>
      <c r="AL1064" s="3">
        <v>7943.0370000000003</v>
      </c>
      <c r="AM1064" s="3">
        <v>29622.51</v>
      </c>
      <c r="AN1064" s="1" t="s">
        <v>51</v>
      </c>
    </row>
    <row r="1065" spans="1:40" x14ac:dyDescent="0.25">
      <c r="A1065" s="2">
        <v>30558</v>
      </c>
      <c r="B1065" s="3">
        <v>9525.4150000000009</v>
      </c>
      <c r="C1065" s="3">
        <v>0</v>
      </c>
      <c r="D1065" s="3">
        <v>0</v>
      </c>
      <c r="E1065" s="3">
        <v>5862.9719999999998</v>
      </c>
      <c r="F1065" s="3">
        <v>1.2</v>
      </c>
      <c r="G1065" s="3">
        <v>-3662.4679999999998</v>
      </c>
      <c r="H1065" s="3">
        <v>0</v>
      </c>
      <c r="I1065" s="3">
        <v>1023875</v>
      </c>
      <c r="J1065" s="3">
        <v>0</v>
      </c>
      <c r="K1065" s="3">
        <v>0</v>
      </c>
      <c r="L1065" s="3">
        <v>1043432</v>
      </c>
      <c r="M1065" s="3">
        <v>81372.710000000006</v>
      </c>
      <c r="N1065" s="3">
        <v>9815609</v>
      </c>
      <c r="O1065" s="3">
        <v>153888300</v>
      </c>
      <c r="P1065" s="3">
        <v>90.670529999999999</v>
      </c>
      <c r="Q1065" s="3">
        <v>0</v>
      </c>
      <c r="R1065" s="3">
        <v>0</v>
      </c>
      <c r="S1065" s="3">
        <v>0</v>
      </c>
      <c r="T1065" s="3">
        <v>-717.09460000000001</v>
      </c>
      <c r="U1065" s="3">
        <v>-477.8956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78990.429999999993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2820.61</v>
      </c>
      <c r="AK1065" s="3">
        <v>11123.89</v>
      </c>
      <c r="AL1065" s="3">
        <v>7849.335</v>
      </c>
      <c r="AM1065" s="3">
        <v>29930.41</v>
      </c>
      <c r="AN1065" s="1" t="s">
        <v>51</v>
      </c>
    </row>
    <row r="1066" spans="1:40" x14ac:dyDescent="0.25">
      <c r="A1066" s="2">
        <v>30559</v>
      </c>
      <c r="B1066" s="3">
        <v>9367.5709999999999</v>
      </c>
      <c r="C1066" s="3">
        <v>0</v>
      </c>
      <c r="D1066" s="3">
        <v>0</v>
      </c>
      <c r="E1066" s="3">
        <v>5734.9679999999998</v>
      </c>
      <c r="F1066" s="3">
        <v>1.2</v>
      </c>
      <c r="G1066" s="3">
        <v>-3632.6480000000001</v>
      </c>
      <c r="H1066" s="3">
        <v>0</v>
      </c>
      <c r="I1066" s="3">
        <v>993279</v>
      </c>
      <c r="J1066" s="3">
        <v>0</v>
      </c>
      <c r="K1066" s="3">
        <v>0</v>
      </c>
      <c r="L1066" s="3">
        <v>1004320</v>
      </c>
      <c r="M1066" s="3">
        <v>77299</v>
      </c>
      <c r="N1066" s="3">
        <v>9810490</v>
      </c>
      <c r="O1066" s="3">
        <v>153880200</v>
      </c>
      <c r="P1066" s="3">
        <v>90.713179999999994</v>
      </c>
      <c r="Q1066" s="3">
        <v>0</v>
      </c>
      <c r="R1066" s="3">
        <v>0</v>
      </c>
      <c r="S1066" s="3">
        <v>0</v>
      </c>
      <c r="T1066" s="3">
        <v>-716.98109999999997</v>
      </c>
      <c r="U1066" s="3">
        <v>-477.4443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76456.600000000006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2687.3519999999999</v>
      </c>
      <c r="AK1066" s="3">
        <v>11096.73</v>
      </c>
      <c r="AL1066" s="3">
        <v>7809.4930000000004</v>
      </c>
      <c r="AM1066" s="3">
        <v>30595.86</v>
      </c>
      <c r="AN1066" s="1" t="s">
        <v>49</v>
      </c>
    </row>
    <row r="1067" spans="1:40" x14ac:dyDescent="0.25">
      <c r="A1067" s="2">
        <v>30560</v>
      </c>
      <c r="B1067" s="3">
        <v>12935.77</v>
      </c>
      <c r="C1067" s="3">
        <v>48.423969999999997</v>
      </c>
      <c r="D1067" s="3">
        <v>0</v>
      </c>
      <c r="E1067" s="3">
        <v>10239.76</v>
      </c>
      <c r="F1067" s="3">
        <v>1.5</v>
      </c>
      <c r="G1067" s="3">
        <v>-2647.5650000000001</v>
      </c>
      <c r="H1067" s="3">
        <v>34505.06</v>
      </c>
      <c r="I1067" s="3">
        <v>971504.3</v>
      </c>
      <c r="J1067" s="3">
        <v>0</v>
      </c>
      <c r="K1067" s="3">
        <v>0</v>
      </c>
      <c r="L1067" s="3">
        <v>1111729</v>
      </c>
      <c r="M1067" s="3">
        <v>93714.68</v>
      </c>
      <c r="N1067" s="3">
        <v>9805708</v>
      </c>
      <c r="O1067" s="3">
        <v>153872700</v>
      </c>
      <c r="P1067" s="3">
        <v>90.693439999999995</v>
      </c>
      <c r="Q1067" s="3">
        <v>0</v>
      </c>
      <c r="R1067" s="3">
        <v>0</v>
      </c>
      <c r="S1067" s="3">
        <v>179951.1</v>
      </c>
      <c r="T1067" s="3">
        <v>-717.13620000000003</v>
      </c>
      <c r="U1067" s="3">
        <v>-477.01490000000001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41502.74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3028.0430000000001</v>
      </c>
      <c r="AK1067" s="3">
        <v>11423.37</v>
      </c>
      <c r="AL1067" s="3">
        <v>7812.7849999999999</v>
      </c>
      <c r="AM1067" s="3">
        <v>167172.29999999999</v>
      </c>
      <c r="AN1067" s="1" t="s">
        <v>49</v>
      </c>
    </row>
    <row r="1068" spans="1:40" x14ac:dyDescent="0.25">
      <c r="A1068" s="2">
        <v>30561</v>
      </c>
      <c r="B1068" s="3">
        <v>10517.23</v>
      </c>
      <c r="C1068" s="3">
        <v>0</v>
      </c>
      <c r="D1068" s="3">
        <v>0</v>
      </c>
      <c r="E1068" s="3">
        <v>7130.5050000000001</v>
      </c>
      <c r="F1068" s="3">
        <v>0.9</v>
      </c>
      <c r="G1068" s="3">
        <v>-3386.761</v>
      </c>
      <c r="H1068" s="3">
        <v>0</v>
      </c>
      <c r="I1068" s="3">
        <v>954068.9</v>
      </c>
      <c r="J1068" s="3">
        <v>0</v>
      </c>
      <c r="K1068" s="3">
        <v>0</v>
      </c>
      <c r="L1068" s="3">
        <v>1102299</v>
      </c>
      <c r="M1068" s="3">
        <v>89616.58</v>
      </c>
      <c r="N1068" s="3">
        <v>9800930</v>
      </c>
      <c r="O1068" s="3">
        <v>153864700</v>
      </c>
      <c r="P1068" s="3">
        <v>90.733739999999997</v>
      </c>
      <c r="Q1068" s="3">
        <v>0</v>
      </c>
      <c r="R1068" s="3">
        <v>0</v>
      </c>
      <c r="S1068" s="3">
        <v>0</v>
      </c>
      <c r="T1068" s="3">
        <v>-717.06449999999995</v>
      </c>
      <c r="U1068" s="3">
        <v>-476.59339999999997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32061.8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3004.6280000000002</v>
      </c>
      <c r="AK1068" s="3">
        <v>11232.94</v>
      </c>
      <c r="AL1068" s="3">
        <v>7785.1729999999998</v>
      </c>
      <c r="AM1068" s="3">
        <v>17435.47</v>
      </c>
      <c r="AN1068" s="1" t="s">
        <v>49</v>
      </c>
    </row>
    <row r="1069" spans="1:40" x14ac:dyDescent="0.25">
      <c r="A1069" s="2">
        <v>30562</v>
      </c>
      <c r="B1069" s="3">
        <v>10719.26</v>
      </c>
      <c r="C1069" s="3">
        <v>0</v>
      </c>
      <c r="D1069" s="3">
        <v>0</v>
      </c>
      <c r="E1069" s="3">
        <v>7326.6959999999999</v>
      </c>
      <c r="F1069" s="3">
        <v>0.9</v>
      </c>
      <c r="G1069" s="3">
        <v>-3392.605</v>
      </c>
      <c r="H1069" s="3">
        <v>0</v>
      </c>
      <c r="I1069" s="3">
        <v>933165.3</v>
      </c>
      <c r="J1069" s="3">
        <v>0</v>
      </c>
      <c r="K1069" s="3">
        <v>0</v>
      </c>
      <c r="L1069" s="3">
        <v>1058807</v>
      </c>
      <c r="M1069" s="3">
        <v>89857.64</v>
      </c>
      <c r="N1069" s="3">
        <v>9796210</v>
      </c>
      <c r="O1069" s="3">
        <v>153856800</v>
      </c>
      <c r="P1069" s="3">
        <v>90.776300000000006</v>
      </c>
      <c r="Q1069" s="3">
        <v>0</v>
      </c>
      <c r="R1069" s="3">
        <v>0</v>
      </c>
      <c r="S1069" s="3">
        <v>0</v>
      </c>
      <c r="T1069" s="3">
        <v>-717.02200000000005</v>
      </c>
      <c r="U1069" s="3">
        <v>-476.18419999999998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64875.87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3125.76</v>
      </c>
      <c r="AK1069" s="3">
        <v>11173.8</v>
      </c>
      <c r="AL1069" s="3">
        <v>7848.2839999999997</v>
      </c>
      <c r="AM1069" s="3">
        <v>20903.52</v>
      </c>
      <c r="AN1069" s="1" t="s">
        <v>49</v>
      </c>
    </row>
    <row r="1070" spans="1:40" x14ac:dyDescent="0.25">
      <c r="A1070" s="2">
        <v>30563</v>
      </c>
      <c r="B1070" s="3">
        <v>9874.3250000000007</v>
      </c>
      <c r="C1070" s="3">
        <v>0</v>
      </c>
      <c r="D1070" s="3">
        <v>0</v>
      </c>
      <c r="E1070" s="3">
        <v>6341.1880000000001</v>
      </c>
      <c r="F1070" s="3">
        <v>0.9</v>
      </c>
      <c r="G1070" s="3">
        <v>-3533.1889999999999</v>
      </c>
      <c r="H1070" s="3">
        <v>0</v>
      </c>
      <c r="I1070" s="3">
        <v>910849.8</v>
      </c>
      <c r="J1070" s="3">
        <v>0</v>
      </c>
      <c r="K1070" s="3">
        <v>0</v>
      </c>
      <c r="L1070" s="3">
        <v>1020407</v>
      </c>
      <c r="M1070" s="3">
        <v>83972.65</v>
      </c>
      <c r="N1070" s="3">
        <v>9791343</v>
      </c>
      <c r="O1070" s="3">
        <v>153848700</v>
      </c>
      <c r="P1070" s="3">
        <v>90.83</v>
      </c>
      <c r="Q1070" s="3">
        <v>0</v>
      </c>
      <c r="R1070" s="3">
        <v>0</v>
      </c>
      <c r="S1070" s="3">
        <v>0</v>
      </c>
      <c r="T1070" s="3">
        <v>-716.93079999999998</v>
      </c>
      <c r="U1070" s="3">
        <v>-475.786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68460.62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2923.4209999999998</v>
      </c>
      <c r="AK1070" s="3">
        <v>11124.46</v>
      </c>
      <c r="AL1070" s="3">
        <v>7793.8530000000001</v>
      </c>
      <c r="AM1070" s="3">
        <v>22315.57</v>
      </c>
      <c r="AN1070" s="1" t="s">
        <v>49</v>
      </c>
    </row>
    <row r="1071" spans="1:40" x14ac:dyDescent="0.25">
      <c r="A1071" s="2">
        <v>30564</v>
      </c>
      <c r="B1071" s="3">
        <v>9610.4179999999997</v>
      </c>
      <c r="C1071" s="3">
        <v>0</v>
      </c>
      <c r="D1071" s="3">
        <v>0</v>
      </c>
      <c r="E1071" s="3">
        <v>6057.1890000000003</v>
      </c>
      <c r="F1071" s="3">
        <v>0.9</v>
      </c>
      <c r="G1071" s="3">
        <v>-3553.299</v>
      </c>
      <c r="H1071" s="3">
        <v>0</v>
      </c>
      <c r="I1071" s="3">
        <v>884980.7</v>
      </c>
      <c r="J1071" s="3">
        <v>0</v>
      </c>
      <c r="K1071" s="3">
        <v>0</v>
      </c>
      <c r="L1071" s="3">
        <v>972902</v>
      </c>
      <c r="M1071" s="3">
        <v>79915.460000000006</v>
      </c>
      <c r="N1071" s="3">
        <v>9786233</v>
      </c>
      <c r="O1071" s="3">
        <v>153840700</v>
      </c>
      <c r="P1071" s="3">
        <v>90.894779999999997</v>
      </c>
      <c r="Q1071" s="3">
        <v>0</v>
      </c>
      <c r="R1071" s="3">
        <v>0</v>
      </c>
      <c r="S1071" s="3">
        <v>0</v>
      </c>
      <c r="T1071" s="3">
        <v>-716.84789999999998</v>
      </c>
      <c r="U1071" s="3">
        <v>-475.40019999999998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79777.78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2679.8910000000001</v>
      </c>
      <c r="AK1071" s="3">
        <v>11083.91</v>
      </c>
      <c r="AL1071" s="3">
        <v>7792.3159999999998</v>
      </c>
      <c r="AM1071" s="3">
        <v>25869.02</v>
      </c>
      <c r="AN1071" s="1" t="s">
        <v>49</v>
      </c>
    </row>
    <row r="1072" spans="1:40" x14ac:dyDescent="0.25">
      <c r="A1072" s="2">
        <v>30565</v>
      </c>
      <c r="B1072" s="3">
        <v>9078.3629999999994</v>
      </c>
      <c r="C1072" s="3">
        <v>0</v>
      </c>
      <c r="D1072" s="3">
        <v>0</v>
      </c>
      <c r="E1072" s="3">
        <v>5475.3109999999997</v>
      </c>
      <c r="F1072" s="3">
        <v>0.9</v>
      </c>
      <c r="G1072" s="3">
        <v>-3603.1190000000001</v>
      </c>
      <c r="H1072" s="3">
        <v>0</v>
      </c>
      <c r="I1072" s="3">
        <v>858687.3</v>
      </c>
      <c r="J1072" s="3">
        <v>0</v>
      </c>
      <c r="K1072" s="3">
        <v>0</v>
      </c>
      <c r="L1072" s="3">
        <v>926825.7</v>
      </c>
      <c r="M1072" s="3">
        <v>73859.78</v>
      </c>
      <c r="N1072" s="3">
        <v>9781083</v>
      </c>
      <c r="O1072" s="3">
        <v>153832600</v>
      </c>
      <c r="P1072" s="3">
        <v>90.964349999999996</v>
      </c>
      <c r="Q1072" s="3">
        <v>0</v>
      </c>
      <c r="R1072" s="3">
        <v>0</v>
      </c>
      <c r="S1072" s="3">
        <v>0</v>
      </c>
      <c r="T1072" s="3">
        <v>-716.75139999999999</v>
      </c>
      <c r="U1072" s="3">
        <v>-475.02550000000002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81393.7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2603.8870000000002</v>
      </c>
      <c r="AK1072" s="3">
        <v>11047.3</v>
      </c>
      <c r="AL1072" s="3">
        <v>7756.567</v>
      </c>
      <c r="AM1072" s="3">
        <v>26293.49</v>
      </c>
      <c r="AN1072" s="1" t="s">
        <v>49</v>
      </c>
    </row>
    <row r="1073" spans="1:40" x14ac:dyDescent="0.25">
      <c r="A1073" s="2">
        <v>30566</v>
      </c>
      <c r="B1073" s="3">
        <v>8330.23</v>
      </c>
      <c r="C1073" s="3">
        <v>0</v>
      </c>
      <c r="D1073" s="3">
        <v>0</v>
      </c>
      <c r="E1073" s="3">
        <v>4661.5829999999996</v>
      </c>
      <c r="F1073" s="3">
        <v>0.9</v>
      </c>
      <c r="G1073" s="3">
        <v>-3668.7289999999998</v>
      </c>
      <c r="H1073" s="3">
        <v>0</v>
      </c>
      <c r="I1073" s="3">
        <v>836111</v>
      </c>
      <c r="J1073" s="3">
        <v>0</v>
      </c>
      <c r="K1073" s="3">
        <v>0</v>
      </c>
      <c r="L1073" s="3">
        <v>893613.4</v>
      </c>
      <c r="M1073" s="3">
        <v>66110.41</v>
      </c>
      <c r="N1073" s="3">
        <v>9775759</v>
      </c>
      <c r="O1073" s="3">
        <v>153824400</v>
      </c>
      <c r="P1073" s="3">
        <v>91.043610000000001</v>
      </c>
      <c r="Q1073" s="3">
        <v>0</v>
      </c>
      <c r="R1073" s="3">
        <v>0</v>
      </c>
      <c r="S1073" s="3">
        <v>0</v>
      </c>
      <c r="T1073" s="3">
        <v>-716.62980000000005</v>
      </c>
      <c r="U1073" s="3">
        <v>-474.66070000000002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67525.47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2361.02</v>
      </c>
      <c r="AK1073" s="3">
        <v>11009.91</v>
      </c>
      <c r="AL1073" s="3">
        <v>7688.5410000000002</v>
      </c>
      <c r="AM1073" s="3">
        <v>22576.3</v>
      </c>
      <c r="AN1073" s="1" t="s">
        <v>49</v>
      </c>
    </row>
    <row r="1074" spans="1:40" x14ac:dyDescent="0.25">
      <c r="A1074" s="2">
        <v>30567</v>
      </c>
      <c r="B1074" s="3">
        <v>8355.6830000000009</v>
      </c>
      <c r="C1074" s="3">
        <v>0</v>
      </c>
      <c r="D1074" s="3">
        <v>0</v>
      </c>
      <c r="E1074" s="3">
        <v>4750.9830000000002</v>
      </c>
      <c r="F1074" s="3">
        <v>0.9</v>
      </c>
      <c r="G1074" s="3">
        <v>-3604.7719999999999</v>
      </c>
      <c r="H1074" s="3">
        <v>0</v>
      </c>
      <c r="I1074" s="3">
        <v>811402.5</v>
      </c>
      <c r="J1074" s="3">
        <v>0</v>
      </c>
      <c r="K1074" s="3">
        <v>0</v>
      </c>
      <c r="L1074" s="3">
        <v>858549.3</v>
      </c>
      <c r="M1074" s="3">
        <v>63224.14</v>
      </c>
      <c r="N1074" s="3">
        <v>9770420</v>
      </c>
      <c r="O1074" s="3">
        <v>153816200</v>
      </c>
      <c r="P1074" s="3">
        <v>91.121399999999994</v>
      </c>
      <c r="Q1074" s="3">
        <v>0</v>
      </c>
      <c r="R1074" s="3">
        <v>0</v>
      </c>
      <c r="S1074" s="3">
        <v>0</v>
      </c>
      <c r="T1074" s="3">
        <v>-716.54719999999998</v>
      </c>
      <c r="U1074" s="3">
        <v>-474.30739999999997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66620.56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2276.991</v>
      </c>
      <c r="AK1074" s="3">
        <v>10989.51</v>
      </c>
      <c r="AL1074" s="3">
        <v>7618.4089999999997</v>
      </c>
      <c r="AM1074" s="3">
        <v>24708.45</v>
      </c>
      <c r="AN1074" s="1" t="s">
        <v>49</v>
      </c>
    </row>
    <row r="1075" spans="1:40" x14ac:dyDescent="0.25">
      <c r="A1075" s="2">
        <v>30568</v>
      </c>
      <c r="B1075" s="3">
        <v>7404.9210000000003</v>
      </c>
      <c r="C1075" s="3">
        <v>0</v>
      </c>
      <c r="D1075" s="3">
        <v>0</v>
      </c>
      <c r="E1075" s="3">
        <v>3684.7109999999998</v>
      </c>
      <c r="F1075" s="3">
        <v>0.9</v>
      </c>
      <c r="G1075" s="3">
        <v>-3720.2979999999998</v>
      </c>
      <c r="H1075" s="3">
        <v>0</v>
      </c>
      <c r="I1075" s="3">
        <v>795981.7</v>
      </c>
      <c r="J1075" s="3">
        <v>0</v>
      </c>
      <c r="K1075" s="3">
        <v>0</v>
      </c>
      <c r="L1075" s="3">
        <v>843907.6</v>
      </c>
      <c r="M1075" s="3">
        <v>55329.96</v>
      </c>
      <c r="N1075" s="3">
        <v>9764918</v>
      </c>
      <c r="O1075" s="3">
        <v>153807900</v>
      </c>
      <c r="P1075" s="3">
        <v>91.212980000000002</v>
      </c>
      <c r="Q1075" s="3">
        <v>0</v>
      </c>
      <c r="R1075" s="3">
        <v>0</v>
      </c>
      <c r="S1075" s="3">
        <v>0</v>
      </c>
      <c r="T1075" s="3">
        <v>-716.41790000000003</v>
      </c>
      <c r="U1075" s="3">
        <v>-473.96289999999999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43168.54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2049.721</v>
      </c>
      <c r="AK1075" s="3">
        <v>10946.2</v>
      </c>
      <c r="AL1075" s="3">
        <v>7554.8850000000002</v>
      </c>
      <c r="AM1075" s="3">
        <v>15420.79</v>
      </c>
      <c r="AN1075" s="1" t="s">
        <v>49</v>
      </c>
    </row>
    <row r="1076" spans="1:40" x14ac:dyDescent="0.25">
      <c r="A1076" s="2">
        <v>30569</v>
      </c>
      <c r="B1076" s="3">
        <v>7576.8419999999996</v>
      </c>
      <c r="C1076" s="3">
        <v>0</v>
      </c>
      <c r="D1076" s="3">
        <v>0</v>
      </c>
      <c r="E1076" s="3">
        <v>3945.098</v>
      </c>
      <c r="F1076" s="3">
        <v>0.9</v>
      </c>
      <c r="G1076" s="3">
        <v>-3631.826</v>
      </c>
      <c r="H1076" s="3">
        <v>0</v>
      </c>
      <c r="I1076" s="3">
        <v>776331.6</v>
      </c>
      <c r="J1076" s="3">
        <v>0</v>
      </c>
      <c r="K1076" s="3">
        <v>0</v>
      </c>
      <c r="L1076" s="3">
        <v>817064.7</v>
      </c>
      <c r="M1076" s="3">
        <v>53801.9</v>
      </c>
      <c r="N1076" s="3">
        <v>9759426</v>
      </c>
      <c r="O1076" s="3">
        <v>153799700</v>
      </c>
      <c r="P1076" s="3">
        <v>91.299239999999998</v>
      </c>
      <c r="Q1076" s="3">
        <v>0</v>
      </c>
      <c r="R1076" s="3">
        <v>0</v>
      </c>
      <c r="S1076" s="3">
        <v>0</v>
      </c>
      <c r="T1076" s="3">
        <v>-716.34180000000003</v>
      </c>
      <c r="U1076" s="3">
        <v>-473.62909999999999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52989.93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2013.7</v>
      </c>
      <c r="AK1076" s="3">
        <v>10927.52</v>
      </c>
      <c r="AL1076" s="3">
        <v>7508.6310000000003</v>
      </c>
      <c r="AM1076" s="3">
        <v>19650.09</v>
      </c>
      <c r="AN1076" s="1" t="s">
        <v>51</v>
      </c>
    </row>
    <row r="1077" spans="1:40" x14ac:dyDescent="0.25">
      <c r="A1077" s="2">
        <v>30570</v>
      </c>
      <c r="B1077" s="3">
        <v>7224.0450000000001</v>
      </c>
      <c r="C1077" s="3">
        <v>0</v>
      </c>
      <c r="D1077" s="3">
        <v>0</v>
      </c>
      <c r="E1077" s="3">
        <v>3569.7739999999999</v>
      </c>
      <c r="F1077" s="3">
        <v>0.9</v>
      </c>
      <c r="G1077" s="3">
        <v>-3654.3560000000002</v>
      </c>
      <c r="H1077" s="3">
        <v>0</v>
      </c>
      <c r="I1077" s="3">
        <v>756662.7</v>
      </c>
      <c r="J1077" s="3">
        <v>0</v>
      </c>
      <c r="K1077" s="3">
        <v>0</v>
      </c>
      <c r="L1077" s="3">
        <v>790382.1</v>
      </c>
      <c r="M1077" s="3">
        <v>50207.839999999997</v>
      </c>
      <c r="N1077" s="3">
        <v>9753918</v>
      </c>
      <c r="O1077" s="3">
        <v>153791400</v>
      </c>
      <c r="P1077" s="3">
        <v>91.385090000000005</v>
      </c>
      <c r="Q1077" s="3">
        <v>0</v>
      </c>
      <c r="R1077" s="3">
        <v>0</v>
      </c>
      <c r="S1077" s="3">
        <v>0</v>
      </c>
      <c r="T1077" s="3">
        <v>-716.25940000000003</v>
      </c>
      <c r="U1077" s="3">
        <v>-473.30459999999999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55366.37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1915.277</v>
      </c>
      <c r="AK1077" s="3">
        <v>10905.72</v>
      </c>
      <c r="AL1077" s="3">
        <v>7425.6980000000003</v>
      </c>
      <c r="AM1077" s="3">
        <v>19668.900000000001</v>
      </c>
      <c r="AN1077" s="1" t="s">
        <v>51</v>
      </c>
    </row>
    <row r="1078" spans="1:40" x14ac:dyDescent="0.25">
      <c r="A1078" s="2">
        <v>30571</v>
      </c>
      <c r="B1078" s="3">
        <v>7200.5870000000004</v>
      </c>
      <c r="C1078" s="3">
        <v>0</v>
      </c>
      <c r="D1078" s="3">
        <v>0</v>
      </c>
      <c r="E1078" s="3">
        <v>3579.5859999999998</v>
      </c>
      <c r="F1078" s="3">
        <v>0.9</v>
      </c>
      <c r="G1078" s="3">
        <v>-3621.0839999999998</v>
      </c>
      <c r="H1078" s="3">
        <v>0</v>
      </c>
      <c r="I1078" s="3">
        <v>734580.6</v>
      </c>
      <c r="J1078" s="3">
        <v>0</v>
      </c>
      <c r="K1078" s="3">
        <v>0</v>
      </c>
      <c r="L1078" s="3">
        <v>758088.9</v>
      </c>
      <c r="M1078" s="3">
        <v>48115.17</v>
      </c>
      <c r="N1078" s="3">
        <v>9748468</v>
      </c>
      <c r="O1078" s="3">
        <v>153783000</v>
      </c>
      <c r="P1078" s="3">
        <v>91.469290000000001</v>
      </c>
      <c r="Q1078" s="3">
        <v>0</v>
      </c>
      <c r="R1078" s="3">
        <v>0</v>
      </c>
      <c r="S1078" s="3">
        <v>0</v>
      </c>
      <c r="T1078" s="3">
        <v>-716.19780000000003</v>
      </c>
      <c r="U1078" s="3">
        <v>-472.98989999999998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61926.81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1851.7629999999999</v>
      </c>
      <c r="AK1078" s="3">
        <v>10890.14</v>
      </c>
      <c r="AL1078" s="3">
        <v>7304.6589999999997</v>
      </c>
      <c r="AM1078" s="3">
        <v>22082.09</v>
      </c>
      <c r="AN1078" s="1" t="s">
        <v>51</v>
      </c>
    </row>
    <row r="1079" spans="1:40" x14ac:dyDescent="0.25">
      <c r="A1079" s="2">
        <v>30572</v>
      </c>
      <c r="B1079" s="3">
        <v>6906.8850000000002</v>
      </c>
      <c r="C1079" s="3">
        <v>0</v>
      </c>
      <c r="D1079" s="3">
        <v>0</v>
      </c>
      <c r="E1079" s="3">
        <v>3301.2539999999999</v>
      </c>
      <c r="F1079" s="3">
        <v>0.9</v>
      </c>
      <c r="G1079" s="3">
        <v>-3605.7130000000002</v>
      </c>
      <c r="H1079" s="3">
        <v>0</v>
      </c>
      <c r="I1079" s="3">
        <v>713602.1</v>
      </c>
      <c r="J1079" s="3">
        <v>0</v>
      </c>
      <c r="K1079" s="3">
        <v>0</v>
      </c>
      <c r="L1079" s="3">
        <v>730318.3</v>
      </c>
      <c r="M1079" s="3">
        <v>44303.37</v>
      </c>
      <c r="N1079" s="3">
        <v>9742940</v>
      </c>
      <c r="O1079" s="3">
        <v>153774000</v>
      </c>
      <c r="P1079" s="3">
        <v>91.552800000000005</v>
      </c>
      <c r="Q1079" s="3">
        <v>0</v>
      </c>
      <c r="R1079" s="3">
        <v>0</v>
      </c>
      <c r="S1079" s="3">
        <v>0</v>
      </c>
      <c r="T1079" s="3">
        <v>-716.12840000000006</v>
      </c>
      <c r="U1079" s="3">
        <v>-926.8175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58476.58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1648.348</v>
      </c>
      <c r="AK1079" s="3">
        <v>10865.09</v>
      </c>
      <c r="AL1079" s="3">
        <v>7179.5</v>
      </c>
      <c r="AM1079" s="3">
        <v>20978.58</v>
      </c>
      <c r="AN1079" s="1" t="s">
        <v>49</v>
      </c>
    </row>
    <row r="1080" spans="1:40" x14ac:dyDescent="0.25">
      <c r="A1080" s="2">
        <v>30573</v>
      </c>
      <c r="B1080" s="3">
        <v>6614.2049999999999</v>
      </c>
      <c r="C1080" s="3">
        <v>0</v>
      </c>
      <c r="D1080" s="3">
        <v>0</v>
      </c>
      <c r="E1080" s="3">
        <v>2958.99</v>
      </c>
      <c r="F1080" s="3">
        <v>0.9</v>
      </c>
      <c r="G1080" s="3">
        <v>-3655.3029999999999</v>
      </c>
      <c r="H1080" s="3">
        <v>0</v>
      </c>
      <c r="I1080" s="3">
        <v>695719.8</v>
      </c>
      <c r="J1080" s="3">
        <v>0</v>
      </c>
      <c r="K1080" s="3">
        <v>0</v>
      </c>
      <c r="L1080" s="3">
        <v>710479.7</v>
      </c>
      <c r="M1080" s="3">
        <v>39466.61</v>
      </c>
      <c r="N1080" s="3">
        <v>9737261</v>
      </c>
      <c r="O1080" s="3">
        <v>153765500</v>
      </c>
      <c r="P1080" s="3">
        <v>91.641530000000003</v>
      </c>
      <c r="Q1080" s="3">
        <v>0</v>
      </c>
      <c r="R1080" s="3">
        <v>0</v>
      </c>
      <c r="S1080" s="3">
        <v>0</v>
      </c>
      <c r="T1080" s="3">
        <v>-716.05420000000004</v>
      </c>
      <c r="U1080" s="3">
        <v>-441.7063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49003.17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1442.0709999999999</v>
      </c>
      <c r="AK1080" s="3">
        <v>10846.62</v>
      </c>
      <c r="AL1080" s="3">
        <v>7124.2520000000004</v>
      </c>
      <c r="AM1080" s="3">
        <v>17882.22</v>
      </c>
      <c r="AN1080" s="1" t="s">
        <v>50</v>
      </c>
    </row>
    <row r="1081" spans="1:40" x14ac:dyDescent="0.25">
      <c r="A1081" s="2">
        <v>30574</v>
      </c>
      <c r="B1081" s="3">
        <v>6408.5</v>
      </c>
      <c r="C1081" s="3">
        <v>0</v>
      </c>
      <c r="D1081" s="3">
        <v>0</v>
      </c>
      <c r="E1081" s="3">
        <v>2727.7629999999999</v>
      </c>
      <c r="F1081" s="3">
        <v>0.9</v>
      </c>
      <c r="G1081" s="3">
        <v>-3680.8249999999998</v>
      </c>
      <c r="H1081" s="3">
        <v>0</v>
      </c>
      <c r="I1081" s="3">
        <v>679545.6</v>
      </c>
      <c r="J1081" s="3">
        <v>0</v>
      </c>
      <c r="K1081" s="3">
        <v>0</v>
      </c>
      <c r="L1081" s="3">
        <v>690835.4</v>
      </c>
      <c r="M1081" s="3">
        <v>35564.85</v>
      </c>
      <c r="N1081" s="3">
        <v>9731456</v>
      </c>
      <c r="O1081" s="3">
        <v>153756900</v>
      </c>
      <c r="P1081" s="3">
        <v>91.729990000000001</v>
      </c>
      <c r="Q1081" s="3">
        <v>0</v>
      </c>
      <c r="R1081" s="3">
        <v>0</v>
      </c>
      <c r="S1081" s="3">
        <v>0</v>
      </c>
      <c r="T1081" s="3">
        <v>-715.98350000000005</v>
      </c>
      <c r="U1081" s="3">
        <v>-438.30220000000003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46505.27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1317.355</v>
      </c>
      <c r="AK1081" s="3">
        <v>10830.07</v>
      </c>
      <c r="AL1081" s="3">
        <v>7125.3789999999999</v>
      </c>
      <c r="AM1081" s="3">
        <v>16174.2</v>
      </c>
      <c r="AN1081" s="1" t="s">
        <v>49</v>
      </c>
    </row>
    <row r="1082" spans="1:40" x14ac:dyDescent="0.25">
      <c r="A1082" s="2">
        <v>30575</v>
      </c>
      <c r="B1082" s="3">
        <v>6429.56</v>
      </c>
      <c r="C1082" s="3">
        <v>0</v>
      </c>
      <c r="D1082" s="3">
        <v>0</v>
      </c>
      <c r="E1082" s="3">
        <v>2762.5219999999999</v>
      </c>
      <c r="F1082" s="3">
        <v>1.01644</v>
      </c>
      <c r="G1082" s="3">
        <v>-3668.2249999999999</v>
      </c>
      <c r="H1082" s="3">
        <v>0</v>
      </c>
      <c r="I1082" s="3">
        <v>661634.30000000005</v>
      </c>
      <c r="J1082" s="3">
        <v>0</v>
      </c>
      <c r="K1082" s="3">
        <v>0</v>
      </c>
      <c r="L1082" s="3">
        <v>670921.6</v>
      </c>
      <c r="M1082" s="3">
        <v>34121.339999999997</v>
      </c>
      <c r="N1082" s="3">
        <v>9725591</v>
      </c>
      <c r="O1082" s="3">
        <v>153748400</v>
      </c>
      <c r="P1082" s="3">
        <v>92.917529999999999</v>
      </c>
      <c r="Q1082" s="3">
        <v>0</v>
      </c>
      <c r="R1082" s="3">
        <v>0</v>
      </c>
      <c r="S1082" s="3">
        <v>0</v>
      </c>
      <c r="T1082" s="3">
        <v>-715.94880000000001</v>
      </c>
      <c r="U1082" s="3">
        <v>-435.61869999999999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46061.99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1260.923</v>
      </c>
      <c r="AK1082" s="3">
        <v>10816.65</v>
      </c>
      <c r="AL1082" s="3">
        <v>7128.991</v>
      </c>
      <c r="AM1082" s="3">
        <v>17911.36</v>
      </c>
      <c r="AN1082" s="1" t="s">
        <v>49</v>
      </c>
    </row>
    <row r="1083" spans="1:40" x14ac:dyDescent="0.25">
      <c r="A1083" s="2">
        <v>30576</v>
      </c>
      <c r="B1083" s="3">
        <v>6478.5360000000001</v>
      </c>
      <c r="C1083" s="3">
        <v>0</v>
      </c>
      <c r="D1083" s="3">
        <v>0</v>
      </c>
      <c r="E1083" s="3">
        <v>2822.5770000000002</v>
      </c>
      <c r="F1083" s="3">
        <v>1.0028649999999999</v>
      </c>
      <c r="G1083" s="3">
        <v>-3657.7280000000001</v>
      </c>
      <c r="H1083" s="3">
        <v>0</v>
      </c>
      <c r="I1083" s="3">
        <v>641996.1</v>
      </c>
      <c r="J1083" s="3">
        <v>0</v>
      </c>
      <c r="K1083" s="3">
        <v>0</v>
      </c>
      <c r="L1083" s="3">
        <v>648267.6</v>
      </c>
      <c r="M1083" s="3">
        <v>33710.21</v>
      </c>
      <c r="N1083" s="3">
        <v>9719690</v>
      </c>
      <c r="O1083" s="3">
        <v>153740000</v>
      </c>
      <c r="P1083" s="3">
        <v>94.687479999999994</v>
      </c>
      <c r="Q1083" s="3">
        <v>0</v>
      </c>
      <c r="R1083" s="3">
        <v>0</v>
      </c>
      <c r="S1083" s="3">
        <v>0</v>
      </c>
      <c r="T1083" s="3">
        <v>-715.99950000000001</v>
      </c>
      <c r="U1083" s="3">
        <v>-433.00279999999998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49447.86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1237.191</v>
      </c>
      <c r="AK1083" s="3">
        <v>10804.24</v>
      </c>
      <c r="AL1083" s="3">
        <v>7141.2749999999996</v>
      </c>
      <c r="AM1083" s="3">
        <v>19638.189999999999</v>
      </c>
      <c r="AN1083" s="1" t="s">
        <v>49</v>
      </c>
    </row>
    <row r="1084" spans="1:40" x14ac:dyDescent="0.25">
      <c r="A1084" s="2">
        <v>30577</v>
      </c>
      <c r="B1084" s="3">
        <v>6090.866</v>
      </c>
      <c r="C1084" s="3">
        <v>0</v>
      </c>
      <c r="D1084" s="3">
        <v>0</v>
      </c>
      <c r="E1084" s="3">
        <v>2379.375</v>
      </c>
      <c r="F1084" s="3">
        <v>0.98768100000000003</v>
      </c>
      <c r="G1084" s="3">
        <v>-3713.116</v>
      </c>
      <c r="H1084" s="3">
        <v>0</v>
      </c>
      <c r="I1084" s="3">
        <v>627129.59999999998</v>
      </c>
      <c r="J1084" s="3">
        <v>0</v>
      </c>
      <c r="K1084" s="3">
        <v>0</v>
      </c>
      <c r="L1084" s="3">
        <v>636259.30000000005</v>
      </c>
      <c r="M1084" s="3">
        <v>29979.200000000001</v>
      </c>
      <c r="N1084" s="3">
        <v>9713661</v>
      </c>
      <c r="O1084" s="3">
        <v>153731400</v>
      </c>
      <c r="P1084" s="3">
        <v>96.314059999999998</v>
      </c>
      <c r="Q1084" s="3">
        <v>0</v>
      </c>
      <c r="R1084" s="3">
        <v>0</v>
      </c>
      <c r="S1084" s="3">
        <v>0</v>
      </c>
      <c r="T1084" s="3">
        <v>-716.07619999999997</v>
      </c>
      <c r="U1084" s="3">
        <v>-430.4667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37930.449999999997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1081.8119999999999</v>
      </c>
      <c r="AK1084" s="3">
        <v>10785.72</v>
      </c>
      <c r="AL1084" s="3">
        <v>7114.5370000000003</v>
      </c>
      <c r="AM1084" s="3">
        <v>14866.52</v>
      </c>
      <c r="AN1084" s="1" t="s">
        <v>49</v>
      </c>
    </row>
    <row r="1085" spans="1:40" x14ac:dyDescent="0.25">
      <c r="A1085" s="2">
        <v>30578</v>
      </c>
      <c r="B1085" s="3">
        <v>6135.6940000000004</v>
      </c>
      <c r="C1085" s="3">
        <v>0</v>
      </c>
      <c r="D1085" s="3">
        <v>0</v>
      </c>
      <c r="E1085" s="3">
        <v>2455.9780000000001</v>
      </c>
      <c r="F1085" s="3">
        <v>0.97346739999999998</v>
      </c>
      <c r="G1085" s="3">
        <v>-3681.181</v>
      </c>
      <c r="H1085" s="3">
        <v>0</v>
      </c>
      <c r="I1085" s="3">
        <v>611495.9</v>
      </c>
      <c r="J1085" s="3">
        <v>0</v>
      </c>
      <c r="K1085" s="3">
        <v>0</v>
      </c>
      <c r="L1085" s="3">
        <v>620053.1</v>
      </c>
      <c r="M1085" s="3">
        <v>28833.63</v>
      </c>
      <c r="N1085" s="3">
        <v>9707599</v>
      </c>
      <c r="O1085" s="3">
        <v>153722900</v>
      </c>
      <c r="P1085" s="3">
        <v>97.777339999999995</v>
      </c>
      <c r="Q1085" s="3">
        <v>0</v>
      </c>
      <c r="R1085" s="3">
        <v>0</v>
      </c>
      <c r="S1085" s="3">
        <v>0</v>
      </c>
      <c r="T1085" s="3">
        <v>-716.16250000000002</v>
      </c>
      <c r="U1085" s="3">
        <v>-428.0292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40269.89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1032.9649999999999</v>
      </c>
      <c r="AK1085" s="3">
        <v>10773.27</v>
      </c>
      <c r="AL1085" s="3">
        <v>7098.125</v>
      </c>
      <c r="AM1085" s="3">
        <v>15633.65</v>
      </c>
      <c r="AN1085" s="1" t="s">
        <v>49</v>
      </c>
    </row>
    <row r="1086" spans="1:40" x14ac:dyDescent="0.25">
      <c r="A1086" s="2">
        <v>30579</v>
      </c>
      <c r="B1086" s="3">
        <v>5487.4</v>
      </c>
      <c r="C1086" s="3">
        <v>0</v>
      </c>
      <c r="D1086" s="3">
        <v>0</v>
      </c>
      <c r="E1086" s="3">
        <v>1716.2950000000001</v>
      </c>
      <c r="F1086" s="3">
        <v>0.99610929999999998</v>
      </c>
      <c r="G1086" s="3">
        <v>-3772.9920000000002</v>
      </c>
      <c r="H1086" s="3">
        <v>0</v>
      </c>
      <c r="I1086" s="3">
        <v>606238.69999999995</v>
      </c>
      <c r="J1086" s="3">
        <v>0</v>
      </c>
      <c r="K1086" s="3">
        <v>0</v>
      </c>
      <c r="L1086" s="3">
        <v>616733.4</v>
      </c>
      <c r="M1086" s="3">
        <v>22296.34</v>
      </c>
      <c r="N1086" s="3">
        <v>9701348</v>
      </c>
      <c r="O1086" s="3">
        <v>153714300</v>
      </c>
      <c r="P1086" s="3">
        <v>99.663470000000004</v>
      </c>
      <c r="Q1086" s="3">
        <v>0</v>
      </c>
      <c r="R1086" s="3">
        <v>0</v>
      </c>
      <c r="S1086" s="3">
        <v>0</v>
      </c>
      <c r="T1086" s="3">
        <v>-716.19899999999996</v>
      </c>
      <c r="U1086" s="3">
        <v>-425.69189999999998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23346.05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802.10289999999998</v>
      </c>
      <c r="AK1086" s="3">
        <v>10750.16</v>
      </c>
      <c r="AL1086" s="3">
        <v>7055.93</v>
      </c>
      <c r="AM1086" s="3">
        <v>5257.2309999999998</v>
      </c>
      <c r="AN1086" s="1" t="s">
        <v>49</v>
      </c>
    </row>
    <row r="1087" spans="1:40" x14ac:dyDescent="0.25">
      <c r="A1087" s="2">
        <v>30580</v>
      </c>
      <c r="B1087" s="3">
        <v>5524.0249999999996</v>
      </c>
      <c r="C1087" s="3">
        <v>0</v>
      </c>
      <c r="D1087" s="3">
        <v>0</v>
      </c>
      <c r="E1087" s="3">
        <v>1807.98</v>
      </c>
      <c r="F1087" s="3">
        <v>0.97334419999999999</v>
      </c>
      <c r="G1087" s="3">
        <v>-3717.9160000000002</v>
      </c>
      <c r="H1087" s="3">
        <v>0</v>
      </c>
      <c r="I1087" s="3">
        <v>595501.69999999995</v>
      </c>
      <c r="J1087" s="3">
        <v>0</v>
      </c>
      <c r="K1087" s="3">
        <v>0</v>
      </c>
      <c r="L1087" s="3">
        <v>609586.80000000005</v>
      </c>
      <c r="M1087" s="3">
        <v>20919.349999999999</v>
      </c>
      <c r="N1087" s="3">
        <v>9695071</v>
      </c>
      <c r="O1087" s="3">
        <v>153705800</v>
      </c>
      <c r="P1087" s="3">
        <v>101.53489999999999</v>
      </c>
      <c r="Q1087" s="3">
        <v>0</v>
      </c>
      <c r="R1087" s="3">
        <v>0</v>
      </c>
      <c r="S1087" s="3">
        <v>0</v>
      </c>
      <c r="T1087" s="3">
        <v>-716.25980000000004</v>
      </c>
      <c r="U1087" s="3">
        <v>-423.45490000000001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27439.77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750.90419999999995</v>
      </c>
      <c r="AK1087" s="3">
        <v>10738.08</v>
      </c>
      <c r="AL1087" s="3">
        <v>7031.1570000000002</v>
      </c>
      <c r="AM1087" s="3">
        <v>10736.99</v>
      </c>
      <c r="AN1087" s="1" t="s">
        <v>49</v>
      </c>
    </row>
    <row r="1088" spans="1:40" x14ac:dyDescent="0.25">
      <c r="A1088" s="2">
        <v>30581</v>
      </c>
      <c r="B1088" s="3">
        <v>10994.69</v>
      </c>
      <c r="C1088" s="3">
        <v>76.032179999999997</v>
      </c>
      <c r="D1088" s="3">
        <v>0</v>
      </c>
      <c r="E1088" s="3">
        <v>8687.67</v>
      </c>
      <c r="F1088" s="3">
        <v>2.3256220000000001</v>
      </c>
      <c r="G1088" s="3">
        <v>-2238.0219999999999</v>
      </c>
      <c r="H1088" s="3">
        <v>34505.06</v>
      </c>
      <c r="I1088" s="3">
        <v>583689.30000000005</v>
      </c>
      <c r="J1088" s="3">
        <v>0</v>
      </c>
      <c r="K1088" s="3">
        <v>0</v>
      </c>
      <c r="L1088" s="3">
        <v>820175.5</v>
      </c>
      <c r="M1088" s="3">
        <v>48951.14</v>
      </c>
      <c r="N1088" s="3">
        <v>9689423</v>
      </c>
      <c r="O1088" s="3">
        <v>153698300</v>
      </c>
      <c r="P1088" s="3">
        <v>108.5735</v>
      </c>
      <c r="Q1088" s="3">
        <v>0</v>
      </c>
      <c r="R1088" s="3">
        <v>0</v>
      </c>
      <c r="S1088" s="3">
        <v>297317.2</v>
      </c>
      <c r="T1088" s="3">
        <v>-716.72940000000006</v>
      </c>
      <c r="U1088" s="3">
        <v>-421.32119999999998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36986.29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1426.9739999999999</v>
      </c>
      <c r="AK1088" s="3">
        <v>11172.83</v>
      </c>
      <c r="AL1088" s="3">
        <v>7078.768</v>
      </c>
      <c r="AM1088" s="3">
        <v>274548.40000000002</v>
      </c>
      <c r="AN1088" s="1" t="s">
        <v>49</v>
      </c>
    </row>
    <row r="1089" spans="1:40" x14ac:dyDescent="0.25">
      <c r="A1089" s="2">
        <v>30582</v>
      </c>
      <c r="B1089" s="3">
        <v>13668.06</v>
      </c>
      <c r="C1089" s="3">
        <v>79.371840000000006</v>
      </c>
      <c r="D1089" s="3">
        <v>0</v>
      </c>
      <c r="E1089" s="3">
        <v>11253.89</v>
      </c>
      <c r="F1089" s="3">
        <v>2.6997939999999998</v>
      </c>
      <c r="G1089" s="3">
        <v>-2334.2080000000001</v>
      </c>
      <c r="H1089" s="3">
        <v>34505.06</v>
      </c>
      <c r="I1089" s="3">
        <v>573004.5</v>
      </c>
      <c r="J1089" s="3">
        <v>0</v>
      </c>
      <c r="K1089" s="3">
        <v>0</v>
      </c>
      <c r="L1089" s="3">
        <v>1005474</v>
      </c>
      <c r="M1089" s="3">
        <v>75047.27</v>
      </c>
      <c r="N1089" s="3">
        <v>9684362</v>
      </c>
      <c r="O1089" s="3">
        <v>153690700</v>
      </c>
      <c r="P1089" s="3">
        <v>107.97969999999999</v>
      </c>
      <c r="Q1089" s="3">
        <v>0</v>
      </c>
      <c r="R1089" s="3">
        <v>0</v>
      </c>
      <c r="S1089" s="3">
        <v>222782.7</v>
      </c>
      <c r="T1089" s="3">
        <v>-717.21299999999997</v>
      </c>
      <c r="U1089" s="3">
        <v>-419.27800000000002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19963.080000000002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2019.499</v>
      </c>
      <c r="AK1089" s="3">
        <v>11242.72</v>
      </c>
      <c r="AL1089" s="3">
        <v>7083.7160000000003</v>
      </c>
      <c r="AM1089" s="3">
        <v>233388.1</v>
      </c>
      <c r="AN1089" s="1" t="s">
        <v>49</v>
      </c>
    </row>
    <row r="1090" spans="1:40" x14ac:dyDescent="0.25">
      <c r="A1090" s="2">
        <v>30583</v>
      </c>
      <c r="B1090" s="3">
        <v>8722.6620000000003</v>
      </c>
      <c r="C1090" s="3">
        <v>0</v>
      </c>
      <c r="D1090" s="3">
        <v>0</v>
      </c>
      <c r="E1090" s="3">
        <v>5508.7820000000002</v>
      </c>
      <c r="F1090" s="3">
        <v>1.5710980000000001</v>
      </c>
      <c r="G1090" s="3">
        <v>-3213.95</v>
      </c>
      <c r="H1090" s="3">
        <v>8010.6390000000001</v>
      </c>
      <c r="I1090" s="3">
        <v>569230.4</v>
      </c>
      <c r="J1090" s="3">
        <v>0</v>
      </c>
      <c r="K1090" s="3">
        <v>0</v>
      </c>
      <c r="L1090" s="3">
        <v>1023828</v>
      </c>
      <c r="M1090" s="3">
        <v>64028.71</v>
      </c>
      <c r="N1090" s="3">
        <v>9679318</v>
      </c>
      <c r="O1090" s="3">
        <v>153682200</v>
      </c>
      <c r="P1090" s="3">
        <v>108.044</v>
      </c>
      <c r="Q1090" s="3">
        <v>0</v>
      </c>
      <c r="R1090" s="3">
        <v>0</v>
      </c>
      <c r="S1090" s="3">
        <v>0</v>
      </c>
      <c r="T1090" s="3">
        <v>-717.22720000000004</v>
      </c>
      <c r="U1090" s="3">
        <v>-417.31060000000002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116.13509999999999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1970.125</v>
      </c>
      <c r="AK1090" s="3">
        <v>11156.25</v>
      </c>
      <c r="AL1090" s="3">
        <v>7017.22</v>
      </c>
      <c r="AM1090" s="3">
        <v>3774.0889999999999</v>
      </c>
      <c r="AN1090" s="1" t="s">
        <v>49</v>
      </c>
    </row>
    <row r="1091" spans="1:40" x14ac:dyDescent="0.25">
      <c r="A1091" s="2">
        <v>30584</v>
      </c>
      <c r="B1091" s="3">
        <v>8301.884</v>
      </c>
      <c r="C1091" s="3">
        <v>0</v>
      </c>
      <c r="D1091" s="3">
        <v>0</v>
      </c>
      <c r="E1091" s="3">
        <v>5034.1959999999999</v>
      </c>
      <c r="F1091" s="3">
        <v>1.174631</v>
      </c>
      <c r="G1091" s="3">
        <v>-3268</v>
      </c>
      <c r="H1091" s="3">
        <v>0</v>
      </c>
      <c r="I1091" s="3">
        <v>562749.19999999995</v>
      </c>
      <c r="J1091" s="3">
        <v>0</v>
      </c>
      <c r="K1091" s="3">
        <v>0</v>
      </c>
      <c r="L1091" s="3">
        <v>1012757</v>
      </c>
      <c r="M1091" s="3">
        <v>61224.73</v>
      </c>
      <c r="N1091" s="3">
        <v>9674431</v>
      </c>
      <c r="O1091" s="3">
        <v>153673100</v>
      </c>
      <c r="P1091" s="3">
        <v>108.35850000000001</v>
      </c>
      <c r="Q1091" s="3">
        <v>0</v>
      </c>
      <c r="R1091" s="3">
        <v>0</v>
      </c>
      <c r="S1091" s="3">
        <v>0</v>
      </c>
      <c r="T1091" s="3">
        <v>-717.23800000000006</v>
      </c>
      <c r="U1091" s="3">
        <v>-924.52639999999997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24350.42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2006.787</v>
      </c>
      <c r="AK1091" s="3">
        <v>11035.27</v>
      </c>
      <c r="AL1091" s="3">
        <v>6896.2939999999999</v>
      </c>
      <c r="AM1091" s="3">
        <v>6481.2020000000002</v>
      </c>
      <c r="AN1091" s="1" t="s">
        <v>49</v>
      </c>
    </row>
    <row r="1092" spans="1:40" x14ac:dyDescent="0.25">
      <c r="A1092" s="2">
        <v>30585</v>
      </c>
      <c r="B1092" s="3">
        <v>8014.598</v>
      </c>
      <c r="C1092" s="3">
        <v>0</v>
      </c>
      <c r="D1092" s="3">
        <v>0</v>
      </c>
      <c r="E1092" s="3">
        <v>4656.1890000000003</v>
      </c>
      <c r="F1092" s="3">
        <v>1.0745229999999999</v>
      </c>
      <c r="G1092" s="3">
        <v>-3358.873</v>
      </c>
      <c r="H1092" s="3">
        <v>0</v>
      </c>
      <c r="I1092" s="3">
        <v>553498.69999999995</v>
      </c>
      <c r="J1092" s="3">
        <v>0</v>
      </c>
      <c r="K1092" s="3">
        <v>0</v>
      </c>
      <c r="L1092" s="3">
        <v>978839.2</v>
      </c>
      <c r="M1092" s="3">
        <v>60104.29</v>
      </c>
      <c r="N1092" s="3">
        <v>9669638</v>
      </c>
      <c r="O1092" s="3">
        <v>153664100</v>
      </c>
      <c r="P1092" s="3">
        <v>108.821</v>
      </c>
      <c r="Q1092" s="3">
        <v>0</v>
      </c>
      <c r="R1092" s="3">
        <v>0</v>
      </c>
      <c r="S1092" s="3">
        <v>0</v>
      </c>
      <c r="T1092" s="3">
        <v>-717.25360000000001</v>
      </c>
      <c r="U1092" s="3">
        <v>-894.02880000000005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48471.51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2080.0340000000001</v>
      </c>
      <c r="AK1092" s="3">
        <v>10918.75</v>
      </c>
      <c r="AL1092" s="3">
        <v>6875.9070000000002</v>
      </c>
      <c r="AM1092" s="3">
        <v>9250.5360000000001</v>
      </c>
      <c r="AN1092" s="1" t="s">
        <v>49</v>
      </c>
    </row>
    <row r="1093" spans="1:40" x14ac:dyDescent="0.25">
      <c r="A1093" s="2">
        <v>30586</v>
      </c>
      <c r="B1093" s="3">
        <v>7189.0230000000001</v>
      </c>
      <c r="C1093" s="3">
        <v>0</v>
      </c>
      <c r="D1093" s="3">
        <v>0</v>
      </c>
      <c r="E1093" s="3">
        <v>3689.471</v>
      </c>
      <c r="F1093" s="3">
        <v>1.003951</v>
      </c>
      <c r="G1093" s="3">
        <v>-3499.5650000000001</v>
      </c>
      <c r="H1093" s="3">
        <v>0</v>
      </c>
      <c r="I1093" s="3">
        <v>546786.19999999995</v>
      </c>
      <c r="J1093" s="3">
        <v>0</v>
      </c>
      <c r="K1093" s="3">
        <v>0</v>
      </c>
      <c r="L1093" s="3">
        <v>959254.2</v>
      </c>
      <c r="M1093" s="3">
        <v>53904.36</v>
      </c>
      <c r="N1093" s="3">
        <v>9664746</v>
      </c>
      <c r="O1093" s="3">
        <v>153655000</v>
      </c>
      <c r="P1093" s="3">
        <v>108.83150000000001</v>
      </c>
      <c r="Q1093" s="3">
        <v>0</v>
      </c>
      <c r="R1093" s="3">
        <v>0</v>
      </c>
      <c r="S1093" s="3">
        <v>0</v>
      </c>
      <c r="T1093" s="3">
        <v>-717.23</v>
      </c>
      <c r="U1093" s="3">
        <v>-886.17830000000004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37693.519999999997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1951.3779999999999</v>
      </c>
      <c r="AK1093" s="3">
        <v>10836.8</v>
      </c>
      <c r="AL1093" s="3">
        <v>6846.9269999999997</v>
      </c>
      <c r="AM1093" s="3">
        <v>6712.558</v>
      </c>
      <c r="AN1093" s="1" t="s">
        <v>49</v>
      </c>
    </row>
    <row r="1094" spans="1:40" x14ac:dyDescent="0.25">
      <c r="A1094" s="2">
        <v>30587</v>
      </c>
      <c r="B1094" s="3">
        <v>8597.0349999999999</v>
      </c>
      <c r="C1094" s="3">
        <v>31.87454</v>
      </c>
      <c r="D1094" s="3">
        <v>0</v>
      </c>
      <c r="E1094" s="3">
        <v>5617.848</v>
      </c>
      <c r="F1094" s="3">
        <v>1.201633</v>
      </c>
      <c r="G1094" s="3">
        <v>-2955.009</v>
      </c>
      <c r="H1094" s="3">
        <v>34577.4</v>
      </c>
      <c r="I1094" s="3">
        <v>539248.30000000005</v>
      </c>
      <c r="J1094" s="3">
        <v>0</v>
      </c>
      <c r="K1094" s="3">
        <v>0</v>
      </c>
      <c r="L1094" s="3">
        <v>1004030</v>
      </c>
      <c r="M1094" s="3">
        <v>61371.76</v>
      </c>
      <c r="N1094" s="3">
        <v>9660018</v>
      </c>
      <c r="O1094" s="3">
        <v>153646200</v>
      </c>
      <c r="P1094" s="3">
        <v>116.52670000000001</v>
      </c>
      <c r="Q1094" s="3">
        <v>0</v>
      </c>
      <c r="R1094" s="3">
        <v>0</v>
      </c>
      <c r="S1094" s="3">
        <v>109864.3</v>
      </c>
      <c r="T1094" s="3">
        <v>-717.35159999999996</v>
      </c>
      <c r="U1094" s="3">
        <v>-881.44290000000001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33906.839999999997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2098.038</v>
      </c>
      <c r="AK1094" s="3">
        <v>11072.8</v>
      </c>
      <c r="AL1094" s="3">
        <v>6829.0209999999997</v>
      </c>
      <c r="AM1094" s="3">
        <v>82792.91</v>
      </c>
      <c r="AN1094" s="1" t="s">
        <v>49</v>
      </c>
    </row>
    <row r="1095" spans="1:40" x14ac:dyDescent="0.25">
      <c r="A1095" s="2">
        <v>30588</v>
      </c>
      <c r="B1095" s="3">
        <v>14989.64</v>
      </c>
      <c r="C1095" s="3">
        <v>120.6302</v>
      </c>
      <c r="D1095" s="3">
        <v>0</v>
      </c>
      <c r="E1095" s="3">
        <v>12712.79</v>
      </c>
      <c r="F1095" s="3">
        <v>2.698556</v>
      </c>
      <c r="G1095" s="3">
        <v>-2161.018</v>
      </c>
      <c r="H1095" s="3">
        <v>38293.49</v>
      </c>
      <c r="I1095" s="3">
        <v>526038.69999999995</v>
      </c>
      <c r="J1095" s="3">
        <v>0</v>
      </c>
      <c r="K1095" s="3">
        <v>0</v>
      </c>
      <c r="L1095" s="3">
        <v>1199435</v>
      </c>
      <c r="M1095" s="3">
        <v>95521.33</v>
      </c>
      <c r="N1095" s="3">
        <v>9656017</v>
      </c>
      <c r="O1095" s="3">
        <v>153638100</v>
      </c>
      <c r="P1095" s="3">
        <v>121.3194</v>
      </c>
      <c r="Q1095" s="3">
        <v>0</v>
      </c>
      <c r="R1095" s="3">
        <v>0</v>
      </c>
      <c r="S1095" s="3">
        <v>247008.8</v>
      </c>
      <c r="T1095" s="3">
        <v>-717.8537</v>
      </c>
      <c r="U1095" s="3">
        <v>-877.44090000000006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22469.21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2840.855</v>
      </c>
      <c r="AK1095" s="3">
        <v>11195.28</v>
      </c>
      <c r="AL1095" s="3">
        <v>6844.8050000000003</v>
      </c>
      <c r="AM1095" s="3">
        <v>256381.7</v>
      </c>
      <c r="AN1095" s="1" t="s">
        <v>49</v>
      </c>
    </row>
    <row r="1096" spans="1:40" x14ac:dyDescent="0.25">
      <c r="A1096" s="2">
        <v>30589</v>
      </c>
      <c r="B1096" s="3">
        <v>9711.07</v>
      </c>
      <c r="C1096" s="3">
        <v>0</v>
      </c>
      <c r="D1096" s="3">
        <v>0</v>
      </c>
      <c r="E1096" s="3">
        <v>6586.7259999999997</v>
      </c>
      <c r="F1096" s="3">
        <v>1.1844209999999999</v>
      </c>
      <c r="G1096" s="3">
        <v>-3120.3539999999998</v>
      </c>
      <c r="H1096" s="3">
        <v>13345.3</v>
      </c>
      <c r="I1096" s="3">
        <v>522692.5</v>
      </c>
      <c r="J1096" s="3">
        <v>0</v>
      </c>
      <c r="K1096" s="3">
        <v>0</v>
      </c>
      <c r="L1096" s="3">
        <v>1215573</v>
      </c>
      <c r="M1096" s="3">
        <v>84406.25</v>
      </c>
      <c r="N1096" s="3">
        <v>9651907</v>
      </c>
      <c r="O1096" s="3">
        <v>153629100</v>
      </c>
      <c r="P1096" s="3">
        <v>117.3353</v>
      </c>
      <c r="Q1096" s="3">
        <v>0</v>
      </c>
      <c r="R1096" s="3">
        <v>0</v>
      </c>
      <c r="S1096" s="3">
        <v>0</v>
      </c>
      <c r="T1096" s="3">
        <v>-717.85720000000003</v>
      </c>
      <c r="U1096" s="3">
        <v>-873.71900000000005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157.7088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2670.6019999999999</v>
      </c>
      <c r="AK1096" s="3">
        <v>11091.97</v>
      </c>
      <c r="AL1096" s="3">
        <v>6783.134</v>
      </c>
      <c r="AM1096" s="3">
        <v>3346.2460000000001</v>
      </c>
      <c r="AN1096" s="1" t="s">
        <v>49</v>
      </c>
    </row>
    <row r="1097" spans="1:40" x14ac:dyDescent="0.25">
      <c r="A1097" s="2">
        <v>30590</v>
      </c>
      <c r="B1097" s="3">
        <v>11501.06</v>
      </c>
      <c r="C1097" s="3">
        <v>4.6416950000000003</v>
      </c>
      <c r="D1097" s="3">
        <v>0</v>
      </c>
      <c r="E1097" s="3">
        <v>8625.77</v>
      </c>
      <c r="F1097" s="3">
        <v>1.1812469999999999</v>
      </c>
      <c r="G1097" s="3">
        <v>-2871.9369999999999</v>
      </c>
      <c r="H1097" s="3">
        <v>69010.13</v>
      </c>
      <c r="I1097" s="3">
        <v>514041.7</v>
      </c>
      <c r="J1097" s="3">
        <v>0</v>
      </c>
      <c r="K1097" s="3">
        <v>0</v>
      </c>
      <c r="L1097" s="3">
        <v>1218998</v>
      </c>
      <c r="M1097" s="3">
        <v>92042.04</v>
      </c>
      <c r="N1097" s="3">
        <v>9648142</v>
      </c>
      <c r="O1097" s="3">
        <v>153620300</v>
      </c>
      <c r="P1097" s="3">
        <v>118.6169</v>
      </c>
      <c r="Q1097" s="3">
        <v>0</v>
      </c>
      <c r="R1097" s="3">
        <v>0</v>
      </c>
      <c r="S1097" s="3">
        <v>92690.31</v>
      </c>
      <c r="T1097" s="3">
        <v>-717.99980000000005</v>
      </c>
      <c r="U1097" s="3">
        <v>-870.20090000000005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34060.32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3019.6709999999998</v>
      </c>
      <c r="AK1097" s="3">
        <v>11094.86</v>
      </c>
      <c r="AL1097" s="3">
        <v>6787.95</v>
      </c>
      <c r="AM1097" s="3">
        <v>45671.59</v>
      </c>
      <c r="AN1097" s="1" t="s">
        <v>49</v>
      </c>
    </row>
    <row r="1098" spans="1:40" x14ac:dyDescent="0.25">
      <c r="A1098" s="2">
        <v>30591</v>
      </c>
      <c r="B1098" s="3">
        <v>9655.8819999999996</v>
      </c>
      <c r="C1098" s="3">
        <v>26.13036</v>
      </c>
      <c r="D1098" s="3">
        <v>0</v>
      </c>
      <c r="E1098" s="3">
        <v>6531.2049999999999</v>
      </c>
      <c r="F1098" s="3">
        <v>1.253274</v>
      </c>
      <c r="G1098" s="3">
        <v>-3102.4340000000002</v>
      </c>
      <c r="H1098" s="3">
        <v>51372.09</v>
      </c>
      <c r="I1098" s="3">
        <v>512178.7</v>
      </c>
      <c r="J1098" s="3">
        <v>0</v>
      </c>
      <c r="K1098" s="3">
        <v>0</v>
      </c>
      <c r="L1098" s="3">
        <v>1243955</v>
      </c>
      <c r="M1098" s="3">
        <v>83227.12</v>
      </c>
      <c r="N1098" s="3">
        <v>9644128</v>
      </c>
      <c r="O1098" s="3">
        <v>153611300</v>
      </c>
      <c r="P1098" s="3">
        <v>122.5056</v>
      </c>
      <c r="Q1098" s="3">
        <v>0</v>
      </c>
      <c r="R1098" s="3">
        <v>0</v>
      </c>
      <c r="S1098" s="3">
        <v>30788.54</v>
      </c>
      <c r="T1098" s="3">
        <v>-717.98789999999997</v>
      </c>
      <c r="U1098" s="3">
        <v>-866.83460000000002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22073.45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2718.1509999999998</v>
      </c>
      <c r="AK1098" s="3">
        <v>11083.54</v>
      </c>
      <c r="AL1098" s="3">
        <v>6735.4470000000001</v>
      </c>
      <c r="AM1098" s="3">
        <v>36381.050000000003</v>
      </c>
      <c r="AN1098" s="1" t="s">
        <v>49</v>
      </c>
    </row>
    <row r="1099" spans="1:40" x14ac:dyDescent="0.25">
      <c r="A1099" s="2">
        <v>30592</v>
      </c>
      <c r="B1099" s="3">
        <v>8752.6470000000008</v>
      </c>
      <c r="C1099" s="3">
        <v>0</v>
      </c>
      <c r="D1099" s="3">
        <v>0</v>
      </c>
      <c r="E1099" s="3">
        <v>5520.7749999999996</v>
      </c>
      <c r="F1099" s="3">
        <v>1.06108</v>
      </c>
      <c r="G1099" s="3">
        <v>-3227.8530000000001</v>
      </c>
      <c r="H1099" s="3">
        <v>17113.16</v>
      </c>
      <c r="I1099" s="3">
        <v>510862.7</v>
      </c>
      <c r="J1099" s="3">
        <v>0</v>
      </c>
      <c r="K1099" s="3">
        <v>0</v>
      </c>
      <c r="L1099" s="3">
        <v>1253283</v>
      </c>
      <c r="M1099" s="3">
        <v>75052.509999999995</v>
      </c>
      <c r="N1099" s="3">
        <v>9639979</v>
      </c>
      <c r="O1099" s="3">
        <v>153601700</v>
      </c>
      <c r="P1099" s="3">
        <v>118.4867</v>
      </c>
      <c r="Q1099" s="3">
        <v>0</v>
      </c>
      <c r="R1099" s="3">
        <v>0</v>
      </c>
      <c r="S1099" s="3">
        <v>0</v>
      </c>
      <c r="T1099" s="3">
        <v>-717.9375</v>
      </c>
      <c r="U1099" s="3">
        <v>-1304.925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3092.2049999999999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2525.4830000000002</v>
      </c>
      <c r="AK1099" s="3">
        <v>10975.36</v>
      </c>
      <c r="AL1099" s="3">
        <v>6677.2539999999999</v>
      </c>
      <c r="AM1099" s="3">
        <v>1315.913</v>
      </c>
      <c r="AN1099" s="1" t="s">
        <v>49</v>
      </c>
    </row>
    <row r="1100" spans="1:40" x14ac:dyDescent="0.25">
      <c r="A1100" s="2">
        <v>30593</v>
      </c>
      <c r="B1100" s="3">
        <v>8643.4560000000001</v>
      </c>
      <c r="C1100" s="3">
        <v>0</v>
      </c>
      <c r="D1100" s="3">
        <v>0</v>
      </c>
      <c r="E1100" s="3">
        <v>5442.5929999999998</v>
      </c>
      <c r="F1100" s="3">
        <v>1.0246729999999999</v>
      </c>
      <c r="G1100" s="3">
        <v>-3201.529</v>
      </c>
      <c r="H1100" s="3">
        <v>0</v>
      </c>
      <c r="I1100" s="3">
        <v>505701</v>
      </c>
      <c r="J1100" s="3">
        <v>0</v>
      </c>
      <c r="K1100" s="3">
        <v>0</v>
      </c>
      <c r="L1100" s="3">
        <v>1198887</v>
      </c>
      <c r="M1100" s="3">
        <v>72349.14</v>
      </c>
      <c r="N1100" s="3">
        <v>9635782</v>
      </c>
      <c r="O1100" s="3">
        <v>153592200</v>
      </c>
      <c r="P1100" s="3">
        <v>119.1574</v>
      </c>
      <c r="Q1100" s="3">
        <v>0</v>
      </c>
      <c r="R1100" s="3">
        <v>0</v>
      </c>
      <c r="S1100" s="3">
        <v>0</v>
      </c>
      <c r="T1100" s="3">
        <v>-717.9171</v>
      </c>
      <c r="U1100" s="3">
        <v>-1284.2550000000001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65301.52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2453.2759999999998</v>
      </c>
      <c r="AK1100" s="3">
        <v>10936.77</v>
      </c>
      <c r="AL1100" s="3">
        <v>6653.2020000000002</v>
      </c>
      <c r="AM1100" s="3">
        <v>5161.7449999999999</v>
      </c>
      <c r="AN1100" s="1" t="s">
        <v>49</v>
      </c>
    </row>
    <row r="1101" spans="1:40" x14ac:dyDescent="0.25">
      <c r="A1101" s="2">
        <v>30594</v>
      </c>
      <c r="B1101" s="3">
        <v>7900.8559999999998</v>
      </c>
      <c r="C1101" s="3">
        <v>0</v>
      </c>
      <c r="D1101" s="3">
        <v>0</v>
      </c>
      <c r="E1101" s="3">
        <v>4621.7039999999997</v>
      </c>
      <c r="F1101" s="3">
        <v>0.99236480000000005</v>
      </c>
      <c r="G1101" s="3">
        <v>-3279.34</v>
      </c>
      <c r="H1101" s="3">
        <v>0</v>
      </c>
      <c r="I1101" s="3">
        <v>498883.7</v>
      </c>
      <c r="J1101" s="3">
        <v>0</v>
      </c>
      <c r="K1101" s="3">
        <v>0</v>
      </c>
      <c r="L1101" s="3">
        <v>1118771</v>
      </c>
      <c r="M1101" s="3">
        <v>65258.38</v>
      </c>
      <c r="N1101" s="3">
        <v>9631406</v>
      </c>
      <c r="O1101" s="3">
        <v>153582700</v>
      </c>
      <c r="P1101" s="3">
        <v>119.3479</v>
      </c>
      <c r="Q1101" s="3">
        <v>0</v>
      </c>
      <c r="R1101" s="3">
        <v>0</v>
      </c>
      <c r="S1101" s="3">
        <v>0</v>
      </c>
      <c r="T1101" s="3">
        <v>-717.86659999999995</v>
      </c>
      <c r="U1101" s="3">
        <v>-1275.7339999999999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98038.99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2255.9140000000002</v>
      </c>
      <c r="AK1101" s="3">
        <v>10892.08</v>
      </c>
      <c r="AL1101" s="3">
        <v>6634.3649999999998</v>
      </c>
      <c r="AM1101" s="3">
        <v>6817.2659999999996</v>
      </c>
      <c r="AN1101" s="1" t="s">
        <v>51</v>
      </c>
    </row>
    <row r="1102" spans="1:40" x14ac:dyDescent="0.25">
      <c r="A1102" s="2">
        <v>30595</v>
      </c>
      <c r="B1102" s="3">
        <v>7098.4790000000003</v>
      </c>
      <c r="C1102" s="3">
        <v>0</v>
      </c>
      <c r="D1102" s="3">
        <v>0</v>
      </c>
      <c r="E1102" s="3">
        <v>3740.2640000000001</v>
      </c>
      <c r="F1102" s="3">
        <v>0.96067959999999997</v>
      </c>
      <c r="G1102" s="3">
        <v>-3357.2649999999999</v>
      </c>
      <c r="H1102" s="3">
        <v>0</v>
      </c>
      <c r="I1102" s="3">
        <v>491710.4</v>
      </c>
      <c r="J1102" s="3">
        <v>0</v>
      </c>
      <c r="K1102" s="3">
        <v>0</v>
      </c>
      <c r="L1102" s="3">
        <v>1052221</v>
      </c>
      <c r="M1102" s="3">
        <v>54898.52</v>
      </c>
      <c r="N1102" s="3">
        <v>9626775</v>
      </c>
      <c r="O1102" s="3">
        <v>153573100</v>
      </c>
      <c r="P1102" s="3">
        <v>118.3978</v>
      </c>
      <c r="Q1102" s="3">
        <v>0</v>
      </c>
      <c r="R1102" s="3">
        <v>0</v>
      </c>
      <c r="S1102" s="3">
        <v>0</v>
      </c>
      <c r="T1102" s="3">
        <v>-717.79169999999999</v>
      </c>
      <c r="U1102" s="3">
        <v>-1268.807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89209.69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1958.2370000000001</v>
      </c>
      <c r="AK1102" s="3">
        <v>10824.84</v>
      </c>
      <c r="AL1102" s="3">
        <v>6592.93</v>
      </c>
      <c r="AM1102" s="3">
        <v>7173.3770000000004</v>
      </c>
      <c r="AN1102" s="1" t="s">
        <v>51</v>
      </c>
    </row>
    <row r="1103" spans="1:40" x14ac:dyDescent="0.25">
      <c r="A1103" s="2">
        <v>30596</v>
      </c>
      <c r="B1103" s="3">
        <v>6408.692</v>
      </c>
      <c r="C1103" s="3">
        <v>0</v>
      </c>
      <c r="D1103" s="3">
        <v>0</v>
      </c>
      <c r="E1103" s="3">
        <v>3007.9580000000001</v>
      </c>
      <c r="F1103" s="3">
        <v>0.92929289999999998</v>
      </c>
      <c r="G1103" s="3">
        <v>-3396.9520000000002</v>
      </c>
      <c r="H1103" s="3">
        <v>0</v>
      </c>
      <c r="I1103" s="3">
        <v>484646</v>
      </c>
      <c r="J1103" s="3">
        <v>0</v>
      </c>
      <c r="K1103" s="3">
        <v>0</v>
      </c>
      <c r="L1103" s="3">
        <v>995904.6</v>
      </c>
      <c r="M1103" s="3">
        <v>44016.7</v>
      </c>
      <c r="N1103" s="3">
        <v>9621981</v>
      </c>
      <c r="O1103" s="3">
        <v>153563400</v>
      </c>
      <c r="P1103" s="3">
        <v>114.61660000000001</v>
      </c>
      <c r="Q1103" s="3">
        <v>0</v>
      </c>
      <c r="R1103" s="3">
        <v>0</v>
      </c>
      <c r="S1103" s="3">
        <v>0</v>
      </c>
      <c r="T1103" s="3">
        <v>-717.70799999999997</v>
      </c>
      <c r="U1103" s="3">
        <v>-1323.7909999999999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80330.59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1687.28</v>
      </c>
      <c r="AK1103" s="3">
        <v>10763.3</v>
      </c>
      <c r="AL1103" s="3">
        <v>6484.2820000000002</v>
      </c>
      <c r="AM1103" s="3">
        <v>7064.3829999999998</v>
      </c>
      <c r="AN1103" s="1" t="s">
        <v>57</v>
      </c>
    </row>
    <row r="1104" spans="1:40" x14ac:dyDescent="0.25">
      <c r="A1104" s="2">
        <v>30597</v>
      </c>
      <c r="B1104" s="3">
        <v>5758.7650000000003</v>
      </c>
      <c r="C1104" s="3">
        <v>0</v>
      </c>
      <c r="D1104" s="3">
        <v>0</v>
      </c>
      <c r="E1104" s="3">
        <v>2327.2539999999999</v>
      </c>
      <c r="F1104" s="3">
        <v>0.91926269999999999</v>
      </c>
      <c r="G1104" s="3">
        <v>-3431.0569999999998</v>
      </c>
      <c r="H1104" s="3">
        <v>0</v>
      </c>
      <c r="I1104" s="3">
        <v>479283.4</v>
      </c>
      <c r="J1104" s="3">
        <v>0</v>
      </c>
      <c r="K1104" s="3">
        <v>0</v>
      </c>
      <c r="L1104" s="3">
        <v>961824</v>
      </c>
      <c r="M1104" s="3">
        <v>32795.5</v>
      </c>
      <c r="N1104" s="3">
        <v>9616838</v>
      </c>
      <c r="O1104" s="3">
        <v>153553700</v>
      </c>
      <c r="P1104" s="3">
        <v>114.1645</v>
      </c>
      <c r="Q1104" s="3">
        <v>0</v>
      </c>
      <c r="R1104" s="3">
        <v>0</v>
      </c>
      <c r="S1104" s="3">
        <v>0</v>
      </c>
      <c r="T1104" s="3">
        <v>-717.61429999999996</v>
      </c>
      <c r="U1104" s="3">
        <v>-1305.4090000000001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57775.78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1259.9829999999999</v>
      </c>
      <c r="AK1104" s="3">
        <v>10698.5</v>
      </c>
      <c r="AL1104" s="3">
        <v>6405.3559999999998</v>
      </c>
      <c r="AM1104" s="3">
        <v>5362.5730000000003</v>
      </c>
      <c r="AN1104" s="1" t="s">
        <v>49</v>
      </c>
    </row>
    <row r="1105" spans="1:40" x14ac:dyDescent="0.25">
      <c r="A1105" s="2">
        <v>30598</v>
      </c>
      <c r="B1105" s="3">
        <v>5379.2089999999998</v>
      </c>
      <c r="C1105" s="3">
        <v>0</v>
      </c>
      <c r="D1105" s="3">
        <v>0</v>
      </c>
      <c r="E1105" s="3">
        <v>1952.1379999999999</v>
      </c>
      <c r="F1105" s="3">
        <v>0.91289580000000004</v>
      </c>
      <c r="G1105" s="3">
        <v>-3426.6239999999998</v>
      </c>
      <c r="H1105" s="3">
        <v>0</v>
      </c>
      <c r="I1105" s="3">
        <v>474205.5</v>
      </c>
      <c r="J1105" s="3">
        <v>0</v>
      </c>
      <c r="K1105" s="3">
        <v>0</v>
      </c>
      <c r="L1105" s="3">
        <v>949105.3</v>
      </c>
      <c r="M1105" s="3">
        <v>25456.2</v>
      </c>
      <c r="N1105" s="3">
        <v>9611486</v>
      </c>
      <c r="O1105" s="3">
        <v>153543900</v>
      </c>
      <c r="P1105" s="3">
        <v>113.7176</v>
      </c>
      <c r="Q1105" s="3">
        <v>0</v>
      </c>
      <c r="R1105" s="3">
        <v>0</v>
      </c>
      <c r="S1105" s="3">
        <v>0</v>
      </c>
      <c r="T1105" s="3">
        <v>-717.53740000000005</v>
      </c>
      <c r="U1105" s="3">
        <v>-1298.46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32865.279999999999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962.8374</v>
      </c>
      <c r="AK1105" s="3">
        <v>10644.26</v>
      </c>
      <c r="AL1105" s="3">
        <v>6317.6719999999996</v>
      </c>
      <c r="AM1105" s="3">
        <v>5077.9459999999999</v>
      </c>
      <c r="AN1105" s="1" t="s">
        <v>51</v>
      </c>
    </row>
    <row r="1106" spans="1:40" x14ac:dyDescent="0.25">
      <c r="A1106" s="2">
        <v>30599</v>
      </c>
      <c r="B1106" s="3">
        <v>5027.2529999999997</v>
      </c>
      <c r="C1106" s="3">
        <v>0</v>
      </c>
      <c r="D1106" s="3">
        <v>0</v>
      </c>
      <c r="E1106" s="3">
        <v>1592.0920000000001</v>
      </c>
      <c r="F1106" s="3">
        <v>0.90896489999999996</v>
      </c>
      <c r="G1106" s="3">
        <v>-3434.9319999999998</v>
      </c>
      <c r="H1106" s="3">
        <v>0</v>
      </c>
      <c r="I1106" s="3">
        <v>472712.2</v>
      </c>
      <c r="J1106" s="3">
        <v>0</v>
      </c>
      <c r="K1106" s="3">
        <v>0</v>
      </c>
      <c r="L1106" s="3">
        <v>935554.1</v>
      </c>
      <c r="M1106" s="3">
        <v>20126.28</v>
      </c>
      <c r="N1106" s="3">
        <v>9605978</v>
      </c>
      <c r="O1106" s="3">
        <v>153534100</v>
      </c>
      <c r="P1106" s="3">
        <v>113.4901</v>
      </c>
      <c r="Q1106" s="3">
        <v>0</v>
      </c>
      <c r="R1106" s="3">
        <v>0</v>
      </c>
      <c r="S1106" s="3">
        <v>0</v>
      </c>
      <c r="T1106" s="3">
        <v>-717.46900000000005</v>
      </c>
      <c r="U1106" s="3">
        <v>-1292.5450000000001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28643.71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751.58230000000003</v>
      </c>
      <c r="AK1106" s="3">
        <v>10613.03</v>
      </c>
      <c r="AL1106" s="3">
        <v>6263.518</v>
      </c>
      <c r="AM1106" s="3">
        <v>1493.271</v>
      </c>
      <c r="AN1106" s="1" t="s">
        <v>51</v>
      </c>
    </row>
    <row r="1107" spans="1:40" x14ac:dyDescent="0.25">
      <c r="A1107" s="2">
        <v>30600</v>
      </c>
      <c r="B1107" s="3">
        <v>4989.3270000000002</v>
      </c>
      <c r="C1107" s="3">
        <v>0</v>
      </c>
      <c r="D1107" s="3">
        <v>0</v>
      </c>
      <c r="E1107" s="3">
        <v>1590.694</v>
      </c>
      <c r="F1107" s="3">
        <v>0.90700939999999997</v>
      </c>
      <c r="G1107" s="3">
        <v>-3398.5929999999998</v>
      </c>
      <c r="H1107" s="3">
        <v>0</v>
      </c>
      <c r="I1107" s="3">
        <v>467045.9</v>
      </c>
      <c r="J1107" s="3">
        <v>0</v>
      </c>
      <c r="K1107" s="3">
        <v>0</v>
      </c>
      <c r="L1107" s="3">
        <v>903609.7</v>
      </c>
      <c r="M1107" s="3">
        <v>18786.2</v>
      </c>
      <c r="N1107" s="3">
        <v>9600438</v>
      </c>
      <c r="O1107" s="3">
        <v>153524300</v>
      </c>
      <c r="P1107" s="3">
        <v>113.4499</v>
      </c>
      <c r="Q1107" s="3">
        <v>0</v>
      </c>
      <c r="R1107" s="3">
        <v>0</v>
      </c>
      <c r="S1107" s="3">
        <v>0</v>
      </c>
      <c r="T1107" s="3">
        <v>-717.43269999999995</v>
      </c>
      <c r="U1107" s="3">
        <v>-1286.932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47259.61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687.27380000000005</v>
      </c>
      <c r="AK1107" s="3">
        <v>10586.76</v>
      </c>
      <c r="AL1107" s="3">
        <v>6230.2349999999997</v>
      </c>
      <c r="AM1107" s="3">
        <v>5666.2920000000004</v>
      </c>
      <c r="AN1107" s="1" t="s">
        <v>51</v>
      </c>
    </row>
    <row r="1108" spans="1:40" x14ac:dyDescent="0.25">
      <c r="A1108" s="2">
        <v>30601</v>
      </c>
      <c r="B1108" s="3">
        <v>4859.54</v>
      </c>
      <c r="C1108" s="3">
        <v>0</v>
      </c>
      <c r="D1108" s="3">
        <v>0</v>
      </c>
      <c r="E1108" s="3">
        <v>1456.0619999999999</v>
      </c>
      <c r="F1108" s="3">
        <v>0.89540730000000002</v>
      </c>
      <c r="G1108" s="3">
        <v>-3403.0450000000001</v>
      </c>
      <c r="H1108" s="3">
        <v>0</v>
      </c>
      <c r="I1108" s="3">
        <v>460330.8</v>
      </c>
      <c r="J1108" s="3">
        <v>0</v>
      </c>
      <c r="K1108" s="3">
        <v>0</v>
      </c>
      <c r="L1108" s="3">
        <v>863840.2</v>
      </c>
      <c r="M1108" s="3">
        <v>16648.68</v>
      </c>
      <c r="N1108" s="3">
        <v>9594785</v>
      </c>
      <c r="O1108" s="3">
        <v>153514600</v>
      </c>
      <c r="P1108" s="3">
        <v>113.0162</v>
      </c>
      <c r="Q1108" s="3">
        <v>0</v>
      </c>
      <c r="R1108" s="3">
        <v>0</v>
      </c>
      <c r="S1108" s="3">
        <v>0</v>
      </c>
      <c r="T1108" s="3">
        <v>-717.40830000000005</v>
      </c>
      <c r="U1108" s="3">
        <v>-1281.5540000000001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57139.53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581.53150000000005</v>
      </c>
      <c r="AK1108" s="3">
        <v>10555.08</v>
      </c>
      <c r="AL1108" s="3">
        <v>6237.5739999999996</v>
      </c>
      <c r="AM1108" s="3">
        <v>6715.0460000000003</v>
      </c>
      <c r="AN1108" s="1" t="s">
        <v>51</v>
      </c>
    </row>
    <row r="1109" spans="1:40" x14ac:dyDescent="0.25">
      <c r="A1109" s="2">
        <v>30602</v>
      </c>
      <c r="B1109" s="3">
        <v>4656.57</v>
      </c>
      <c r="C1109" s="3">
        <v>0</v>
      </c>
      <c r="D1109" s="3">
        <v>0</v>
      </c>
      <c r="E1109" s="3">
        <v>1235.0820000000001</v>
      </c>
      <c r="F1109" s="3">
        <v>0.87475860000000005</v>
      </c>
      <c r="G1109" s="3">
        <v>-3420.7919999999999</v>
      </c>
      <c r="H1109" s="3">
        <v>0</v>
      </c>
      <c r="I1109" s="3">
        <v>454193.4</v>
      </c>
      <c r="J1109" s="3">
        <v>0</v>
      </c>
      <c r="K1109" s="3">
        <v>0</v>
      </c>
      <c r="L1109" s="3">
        <v>826363.5</v>
      </c>
      <c r="M1109" s="3">
        <v>13539.3</v>
      </c>
      <c r="N1109" s="3">
        <v>9589030</v>
      </c>
      <c r="O1109" s="3">
        <v>153504900</v>
      </c>
      <c r="P1109" s="3">
        <v>112.3202</v>
      </c>
      <c r="Q1109" s="3">
        <v>0</v>
      </c>
      <c r="R1109" s="3">
        <v>0</v>
      </c>
      <c r="S1109" s="3">
        <v>0</v>
      </c>
      <c r="T1109" s="3">
        <v>-717.38170000000002</v>
      </c>
      <c r="U1109" s="3">
        <v>-1276.395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55553.02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459.03109999999998</v>
      </c>
      <c r="AK1109" s="3">
        <v>10523.49</v>
      </c>
      <c r="AL1109" s="3">
        <v>6217.2939999999999</v>
      </c>
      <c r="AM1109" s="3">
        <v>6137.4740000000002</v>
      </c>
      <c r="AN1109" s="1" t="s">
        <v>51</v>
      </c>
    </row>
    <row r="1110" spans="1:40" x14ac:dyDescent="0.25">
      <c r="A1110" s="2">
        <v>30603</v>
      </c>
      <c r="B1110" s="3">
        <v>4418.1189999999997</v>
      </c>
      <c r="C1110" s="3">
        <v>0</v>
      </c>
      <c r="D1110" s="3">
        <v>0</v>
      </c>
      <c r="E1110" s="3">
        <v>981.27430000000004</v>
      </c>
      <c r="F1110" s="3">
        <v>0.84882369999999996</v>
      </c>
      <c r="G1110" s="3">
        <v>-3436.6219999999998</v>
      </c>
      <c r="H1110" s="3">
        <v>0</v>
      </c>
      <c r="I1110" s="3">
        <v>451899.7</v>
      </c>
      <c r="J1110" s="3">
        <v>0</v>
      </c>
      <c r="K1110" s="3">
        <v>0</v>
      </c>
      <c r="L1110" s="3">
        <v>825123.8</v>
      </c>
      <c r="M1110" s="3">
        <v>9923.1080000000002</v>
      </c>
      <c r="N1110" s="3">
        <v>9583219</v>
      </c>
      <c r="O1110" s="3">
        <v>153495100</v>
      </c>
      <c r="P1110" s="3">
        <v>109.1799</v>
      </c>
      <c r="Q1110" s="3">
        <v>0</v>
      </c>
      <c r="R1110" s="3">
        <v>0</v>
      </c>
      <c r="S1110" s="3">
        <v>0</v>
      </c>
      <c r="T1110" s="3">
        <v>-717.34900000000005</v>
      </c>
      <c r="U1110" s="3">
        <v>-1271.4459999999999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16315.8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344.64679999999998</v>
      </c>
      <c r="AK1110" s="3">
        <v>10492.19</v>
      </c>
      <c r="AL1110" s="3">
        <v>6159.1139999999996</v>
      </c>
      <c r="AM1110" s="3">
        <v>2293.6480000000001</v>
      </c>
      <c r="AN1110" s="1" t="s">
        <v>51</v>
      </c>
    </row>
    <row r="1111" spans="1:40" x14ac:dyDescent="0.25">
      <c r="A1111" s="2">
        <v>30604</v>
      </c>
      <c r="B1111" s="3">
        <v>4257.3599999999997</v>
      </c>
      <c r="C1111" s="3">
        <v>0</v>
      </c>
      <c r="D1111" s="3">
        <v>0</v>
      </c>
      <c r="E1111" s="3">
        <v>826.59299999999996</v>
      </c>
      <c r="F1111" s="3">
        <v>0.82745279999999999</v>
      </c>
      <c r="G1111" s="3">
        <v>-3430.4459999999999</v>
      </c>
      <c r="H1111" s="3">
        <v>0</v>
      </c>
      <c r="I1111" s="3">
        <v>451899.7</v>
      </c>
      <c r="J1111" s="3">
        <v>0</v>
      </c>
      <c r="K1111" s="3">
        <v>0</v>
      </c>
      <c r="L1111" s="3">
        <v>822911.1</v>
      </c>
      <c r="M1111" s="3">
        <v>7636.9049999999997</v>
      </c>
      <c r="N1111" s="3">
        <v>9577330</v>
      </c>
      <c r="O1111" s="3">
        <v>153485400</v>
      </c>
      <c r="P1111" s="3">
        <v>108.85890000000001</v>
      </c>
      <c r="Q1111" s="3">
        <v>0</v>
      </c>
      <c r="R1111" s="3">
        <v>0</v>
      </c>
      <c r="S1111" s="3">
        <v>0</v>
      </c>
      <c r="T1111" s="3">
        <v>-717.32060000000001</v>
      </c>
      <c r="U1111" s="3">
        <v>-1266.694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13885.47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255.88800000000001</v>
      </c>
      <c r="AK1111" s="3">
        <v>10469.1</v>
      </c>
      <c r="AL1111" s="3">
        <v>6148.9939999999997</v>
      </c>
      <c r="AM1111" s="3">
        <v>0</v>
      </c>
      <c r="AN1111" s="1" t="s">
        <v>51</v>
      </c>
    </row>
    <row r="1112" spans="1:40" x14ac:dyDescent="0.25">
      <c r="A1112" s="2">
        <v>30605</v>
      </c>
      <c r="B1112" s="3">
        <v>4161.8540000000003</v>
      </c>
      <c r="C1112" s="3">
        <v>0</v>
      </c>
      <c r="D1112" s="3">
        <v>0</v>
      </c>
      <c r="E1112" s="3">
        <v>740.82180000000005</v>
      </c>
      <c r="F1112" s="3">
        <v>0.80722130000000003</v>
      </c>
      <c r="G1112" s="3">
        <v>-3420.5639999999999</v>
      </c>
      <c r="H1112" s="3">
        <v>0</v>
      </c>
      <c r="I1112" s="3">
        <v>451899.7</v>
      </c>
      <c r="J1112" s="3">
        <v>0</v>
      </c>
      <c r="K1112" s="3">
        <v>0</v>
      </c>
      <c r="L1112" s="3">
        <v>816521.2</v>
      </c>
      <c r="M1112" s="3">
        <v>6138.0609999999997</v>
      </c>
      <c r="N1112" s="3">
        <v>9571395</v>
      </c>
      <c r="O1112" s="3">
        <v>153475700</v>
      </c>
      <c r="P1112" s="3">
        <v>108.3912</v>
      </c>
      <c r="Q1112" s="3">
        <v>0</v>
      </c>
      <c r="R1112" s="3">
        <v>0</v>
      </c>
      <c r="S1112" s="3">
        <v>0</v>
      </c>
      <c r="T1112" s="3">
        <v>-717.30050000000006</v>
      </c>
      <c r="U1112" s="3">
        <v>-1262.1320000000001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17401.02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192.89320000000001</v>
      </c>
      <c r="AK1112" s="3">
        <v>10446.06</v>
      </c>
      <c r="AL1112" s="3">
        <v>6130.7749999999996</v>
      </c>
      <c r="AM1112" s="3">
        <v>0</v>
      </c>
      <c r="AN1112" s="1" t="s">
        <v>51</v>
      </c>
    </row>
    <row r="1113" spans="1:40" x14ac:dyDescent="0.25">
      <c r="A1113" s="2">
        <v>30606</v>
      </c>
      <c r="B1113" s="3">
        <v>4093.0720000000001</v>
      </c>
      <c r="C1113" s="3">
        <v>0</v>
      </c>
      <c r="D1113" s="3">
        <v>0</v>
      </c>
      <c r="E1113" s="3">
        <v>688.96929999999998</v>
      </c>
      <c r="F1113" s="3">
        <v>0.79117930000000003</v>
      </c>
      <c r="G1113" s="3">
        <v>-3403.7359999999999</v>
      </c>
      <c r="H1113" s="3">
        <v>0</v>
      </c>
      <c r="I1113" s="3">
        <v>451899.7</v>
      </c>
      <c r="J1113" s="3">
        <v>0</v>
      </c>
      <c r="K1113" s="3">
        <v>0</v>
      </c>
      <c r="L1113" s="3">
        <v>804360.2</v>
      </c>
      <c r="M1113" s="3">
        <v>5051.5360000000001</v>
      </c>
      <c r="N1113" s="3">
        <v>9565424</v>
      </c>
      <c r="O1113" s="3">
        <v>153466000</v>
      </c>
      <c r="P1113" s="3">
        <v>108.02500000000001</v>
      </c>
      <c r="Q1113" s="3">
        <v>0</v>
      </c>
      <c r="R1113" s="3">
        <v>0</v>
      </c>
      <c r="S1113" s="3">
        <v>0</v>
      </c>
      <c r="T1113" s="3">
        <v>-717.28300000000002</v>
      </c>
      <c r="U1113" s="3">
        <v>-1257.7550000000001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22847.61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142.56360000000001</v>
      </c>
      <c r="AK1113" s="3">
        <v>10431.66</v>
      </c>
      <c r="AL1113" s="3">
        <v>6117.7269999999999</v>
      </c>
      <c r="AM1113" s="3">
        <v>0</v>
      </c>
      <c r="AN1113" s="1" t="s">
        <v>51</v>
      </c>
    </row>
    <row r="1114" spans="1:40" x14ac:dyDescent="0.25">
      <c r="A1114" s="2">
        <v>30607</v>
      </c>
      <c r="B1114" s="3">
        <v>4042.585</v>
      </c>
      <c r="C1114" s="3">
        <v>0</v>
      </c>
      <c r="D1114" s="3">
        <v>0</v>
      </c>
      <c r="E1114" s="3">
        <v>653.91769999999997</v>
      </c>
      <c r="F1114" s="3">
        <v>0.77555189999999996</v>
      </c>
      <c r="G1114" s="3">
        <v>-3388.3119999999999</v>
      </c>
      <c r="H1114" s="3">
        <v>0</v>
      </c>
      <c r="I1114" s="3">
        <v>451719.7</v>
      </c>
      <c r="J1114" s="3">
        <v>0</v>
      </c>
      <c r="K1114" s="3">
        <v>0</v>
      </c>
      <c r="L1114" s="3">
        <v>778674.8</v>
      </c>
      <c r="M1114" s="3">
        <v>4263.7110000000002</v>
      </c>
      <c r="N1114" s="3">
        <v>9559415</v>
      </c>
      <c r="O1114" s="3">
        <v>153456300</v>
      </c>
      <c r="P1114" s="3">
        <v>107.6694</v>
      </c>
      <c r="Q1114" s="3">
        <v>0</v>
      </c>
      <c r="R1114" s="3">
        <v>0</v>
      </c>
      <c r="S1114" s="3">
        <v>0</v>
      </c>
      <c r="T1114" s="3">
        <v>-717.27089999999998</v>
      </c>
      <c r="U1114" s="3">
        <v>-1253.5509999999999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36312.65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104.9281</v>
      </c>
      <c r="AK1114" s="3">
        <v>10418.25</v>
      </c>
      <c r="AL1114" s="3">
        <v>6117.2929999999997</v>
      </c>
      <c r="AM1114" s="3">
        <v>180.0505</v>
      </c>
      <c r="AN1114" s="1" t="s">
        <v>51</v>
      </c>
    </row>
    <row r="1115" spans="1:40" x14ac:dyDescent="0.25">
      <c r="A1115" s="2">
        <v>30608</v>
      </c>
      <c r="B1115" s="3">
        <v>4017.6790000000001</v>
      </c>
      <c r="C1115" s="3">
        <v>0</v>
      </c>
      <c r="D1115" s="3">
        <v>0</v>
      </c>
      <c r="E1115" s="3">
        <v>645.89359999999999</v>
      </c>
      <c r="F1115" s="3">
        <v>0.76033539999999999</v>
      </c>
      <c r="G1115" s="3">
        <v>-3371.4270000000001</v>
      </c>
      <c r="H1115" s="3">
        <v>0</v>
      </c>
      <c r="I1115" s="3">
        <v>448066.3</v>
      </c>
      <c r="J1115" s="3">
        <v>0</v>
      </c>
      <c r="K1115" s="3">
        <v>0</v>
      </c>
      <c r="L1115" s="3">
        <v>757102.6</v>
      </c>
      <c r="M1115" s="3">
        <v>3920.3130000000001</v>
      </c>
      <c r="N1115" s="3">
        <v>9553398</v>
      </c>
      <c r="O1115" s="3">
        <v>153446700</v>
      </c>
      <c r="P1115" s="3">
        <v>107.3082</v>
      </c>
      <c r="Q1115" s="3">
        <v>0</v>
      </c>
      <c r="R1115" s="3">
        <v>0</v>
      </c>
      <c r="S1115" s="3">
        <v>0</v>
      </c>
      <c r="T1115" s="3">
        <v>-717.26499999999999</v>
      </c>
      <c r="U1115" s="3">
        <v>-1249.5129999999999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35249.58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79.195800000000006</v>
      </c>
      <c r="AK1115" s="3">
        <v>10405.67</v>
      </c>
      <c r="AL1115" s="3">
        <v>6100.2280000000001</v>
      </c>
      <c r="AM1115" s="3">
        <v>3653.3359999999998</v>
      </c>
      <c r="AN1115" s="1" t="s">
        <v>51</v>
      </c>
    </row>
    <row r="1116" spans="1:40" x14ac:dyDescent="0.25">
      <c r="A1116" s="2">
        <v>30609</v>
      </c>
      <c r="B1116" s="3">
        <v>4010.3220000000001</v>
      </c>
      <c r="C1116" s="3">
        <v>0</v>
      </c>
      <c r="D1116" s="3">
        <v>0</v>
      </c>
      <c r="E1116" s="3">
        <v>620.49570000000006</v>
      </c>
      <c r="F1116" s="3">
        <v>0.74498549999999997</v>
      </c>
      <c r="G1116" s="3">
        <v>-3389.4470000000001</v>
      </c>
      <c r="H1116" s="3">
        <v>0</v>
      </c>
      <c r="I1116" s="3">
        <v>443905.6</v>
      </c>
      <c r="J1116" s="3">
        <v>0</v>
      </c>
      <c r="K1116" s="3">
        <v>0</v>
      </c>
      <c r="L1116" s="3">
        <v>735930</v>
      </c>
      <c r="M1116" s="3">
        <v>3680.2420000000002</v>
      </c>
      <c r="N1116" s="3">
        <v>9547350</v>
      </c>
      <c r="O1116" s="3">
        <v>153437400</v>
      </c>
      <c r="P1116" s="3">
        <v>106.9295</v>
      </c>
      <c r="Q1116" s="3">
        <v>0</v>
      </c>
      <c r="R1116" s="3">
        <v>0</v>
      </c>
      <c r="S1116" s="3">
        <v>0</v>
      </c>
      <c r="T1116" s="3">
        <v>-717.26409999999998</v>
      </c>
      <c r="U1116" s="3">
        <v>-870.2106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35283.96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68.503050000000002</v>
      </c>
      <c r="AK1116" s="3">
        <v>10399.59</v>
      </c>
      <c r="AL1116" s="3">
        <v>6119.9679999999998</v>
      </c>
      <c r="AM1116" s="3">
        <v>4160.7539999999999</v>
      </c>
      <c r="AN1116" s="1" t="s">
        <v>49</v>
      </c>
    </row>
    <row r="1117" spans="1:40" x14ac:dyDescent="0.25">
      <c r="A1117" s="2">
        <v>30610</v>
      </c>
      <c r="B1117" s="3">
        <v>4003.4250000000002</v>
      </c>
      <c r="C1117" s="3">
        <v>0</v>
      </c>
      <c r="D1117" s="3">
        <v>0</v>
      </c>
      <c r="E1117" s="3">
        <v>612.31730000000005</v>
      </c>
      <c r="F1117" s="3">
        <v>0.731155</v>
      </c>
      <c r="G1117" s="3">
        <v>-3390.8580000000002</v>
      </c>
      <c r="H1117" s="3">
        <v>0</v>
      </c>
      <c r="I1117" s="3">
        <v>438823.6</v>
      </c>
      <c r="J1117" s="3">
        <v>0</v>
      </c>
      <c r="K1117" s="3">
        <v>0</v>
      </c>
      <c r="L1117" s="3">
        <v>716381.2</v>
      </c>
      <c r="M1117" s="3">
        <v>3625.172</v>
      </c>
      <c r="N1117" s="3">
        <v>9541351</v>
      </c>
      <c r="O1117" s="3">
        <v>153428100</v>
      </c>
      <c r="P1117" s="3">
        <v>96.857860000000002</v>
      </c>
      <c r="Q1117" s="3">
        <v>0</v>
      </c>
      <c r="R1117" s="3">
        <v>0</v>
      </c>
      <c r="S1117" s="3">
        <v>0</v>
      </c>
      <c r="T1117" s="3">
        <v>-717.26160000000004</v>
      </c>
      <c r="U1117" s="3">
        <v>-868.60239999999999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34400.720000000001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62.752589999999998</v>
      </c>
      <c r="AK1117" s="3">
        <v>10389.98</v>
      </c>
      <c r="AL1117" s="3">
        <v>6065.5690000000004</v>
      </c>
      <c r="AM1117" s="3">
        <v>5082.0110000000004</v>
      </c>
      <c r="AN1117" s="1" t="s">
        <v>48</v>
      </c>
    </row>
    <row r="1118" spans="1:40" x14ac:dyDescent="0.25">
      <c r="A1118" s="2">
        <v>30611</v>
      </c>
      <c r="B1118" s="3">
        <v>3923.98</v>
      </c>
      <c r="C1118" s="3">
        <v>0</v>
      </c>
      <c r="D1118" s="3">
        <v>0</v>
      </c>
      <c r="E1118" s="3">
        <v>525.20429999999999</v>
      </c>
      <c r="F1118" s="3">
        <v>0.71589069999999999</v>
      </c>
      <c r="G1118" s="3">
        <v>-3398.4549999999999</v>
      </c>
      <c r="H1118" s="3">
        <v>0</v>
      </c>
      <c r="I1118" s="3">
        <v>437324.9</v>
      </c>
      <c r="J1118" s="3">
        <v>0</v>
      </c>
      <c r="K1118" s="3">
        <v>0</v>
      </c>
      <c r="L1118" s="3">
        <v>699061.5</v>
      </c>
      <c r="M1118" s="3">
        <v>3053.375</v>
      </c>
      <c r="N1118" s="3">
        <v>9535393</v>
      </c>
      <c r="O1118" s="3">
        <v>153418800</v>
      </c>
      <c r="P1118" s="3">
        <v>96.537360000000007</v>
      </c>
      <c r="Q1118" s="3">
        <v>0</v>
      </c>
      <c r="R1118" s="3">
        <v>0</v>
      </c>
      <c r="S1118" s="3">
        <v>0</v>
      </c>
      <c r="T1118" s="3">
        <v>-717.25390000000004</v>
      </c>
      <c r="U1118" s="3">
        <v>-866.25300000000004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29191.69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51.53143</v>
      </c>
      <c r="AK1118" s="3">
        <v>10378.25</v>
      </c>
      <c r="AL1118" s="3">
        <v>6013.2659999999996</v>
      </c>
      <c r="AM1118" s="3">
        <v>1498.674</v>
      </c>
      <c r="AN1118" s="1" t="s">
        <v>48</v>
      </c>
    </row>
    <row r="1119" spans="1:40" x14ac:dyDescent="0.25">
      <c r="A1119" s="2">
        <v>30612</v>
      </c>
      <c r="B1119" s="3">
        <v>5891.2470000000003</v>
      </c>
      <c r="C1119" s="3">
        <v>46.122610000000002</v>
      </c>
      <c r="D1119" s="3">
        <v>0</v>
      </c>
      <c r="E1119" s="3">
        <v>3487.2339999999999</v>
      </c>
      <c r="F1119" s="3">
        <v>1.1662220000000001</v>
      </c>
      <c r="G1119" s="3">
        <v>-2428.0219999999999</v>
      </c>
      <c r="H1119" s="3">
        <v>39776.74</v>
      </c>
      <c r="I1119" s="3">
        <v>412659.8</v>
      </c>
      <c r="J1119" s="3">
        <v>0</v>
      </c>
      <c r="K1119" s="3">
        <v>0</v>
      </c>
      <c r="L1119" s="3">
        <v>799832.2</v>
      </c>
      <c r="M1119" s="3">
        <v>15071.07</v>
      </c>
      <c r="N1119" s="3">
        <v>9529696</v>
      </c>
      <c r="O1119" s="3">
        <v>153410000</v>
      </c>
      <c r="P1119" s="3">
        <v>166.66560000000001</v>
      </c>
      <c r="Q1119" s="3">
        <v>0</v>
      </c>
      <c r="R1119" s="3">
        <v>0</v>
      </c>
      <c r="S1119" s="3">
        <v>164880.4</v>
      </c>
      <c r="T1119" s="3">
        <v>-717.42819999999995</v>
      </c>
      <c r="U1119" s="3">
        <v>-863.73130000000003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43893.120000000003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299.29899999999998</v>
      </c>
      <c r="AK1119" s="3">
        <v>10745.48</v>
      </c>
      <c r="AL1119" s="3">
        <v>5999.8469999999998</v>
      </c>
      <c r="AM1119" s="3">
        <v>149722.6</v>
      </c>
      <c r="AN1119" s="1" t="s">
        <v>48</v>
      </c>
    </row>
    <row r="1120" spans="1:40" x14ac:dyDescent="0.25">
      <c r="A1120" s="2">
        <v>30613</v>
      </c>
      <c r="B1120" s="3">
        <v>6201.7830000000004</v>
      </c>
      <c r="C1120" s="3">
        <v>31.39367</v>
      </c>
      <c r="D1120" s="3">
        <v>0</v>
      </c>
      <c r="E1120" s="3">
        <v>3588.0810000000001</v>
      </c>
      <c r="F1120" s="3">
        <v>1.7602279999999999</v>
      </c>
      <c r="G1120" s="3">
        <v>-2597.69</v>
      </c>
      <c r="H1120" s="3">
        <v>69010.13</v>
      </c>
      <c r="I1120" s="3">
        <v>406704.2</v>
      </c>
      <c r="J1120" s="3">
        <v>0</v>
      </c>
      <c r="K1120" s="3">
        <v>0</v>
      </c>
      <c r="L1120" s="3">
        <v>882591.4</v>
      </c>
      <c r="M1120" s="3">
        <v>21712.42</v>
      </c>
      <c r="N1120" s="3">
        <v>9524198</v>
      </c>
      <c r="O1120" s="3">
        <v>153401000</v>
      </c>
      <c r="P1120" s="3">
        <v>182.04480000000001</v>
      </c>
      <c r="Q1120" s="3">
        <v>0</v>
      </c>
      <c r="R1120" s="3">
        <v>0</v>
      </c>
      <c r="S1120" s="3">
        <v>123210.9</v>
      </c>
      <c r="T1120" s="3">
        <v>-717.56489999999997</v>
      </c>
      <c r="U1120" s="3">
        <v>-861.22929999999997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17274.27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458.1336</v>
      </c>
      <c r="AK1120" s="3">
        <v>10819.36</v>
      </c>
      <c r="AL1120" s="3">
        <v>5959.7730000000001</v>
      </c>
      <c r="AM1120" s="3">
        <v>99901.64</v>
      </c>
      <c r="AN1120" s="1" t="s">
        <v>48</v>
      </c>
    </row>
    <row r="1121" spans="1:40" x14ac:dyDescent="0.25">
      <c r="A1121" s="2">
        <v>30614</v>
      </c>
      <c r="B1121" s="3">
        <v>5137.7969999999996</v>
      </c>
      <c r="C1121" s="3">
        <v>0</v>
      </c>
      <c r="D1121" s="3">
        <v>0</v>
      </c>
      <c r="E1121" s="3">
        <v>2057.7910000000002</v>
      </c>
      <c r="F1121" s="3">
        <v>1.2672319999999999</v>
      </c>
      <c r="G1121" s="3">
        <v>-3052.06</v>
      </c>
      <c r="H1121" s="3">
        <v>2094.7979999999998</v>
      </c>
      <c r="I1121" s="3">
        <v>403879.5</v>
      </c>
      <c r="J1121" s="3">
        <v>0</v>
      </c>
      <c r="K1121" s="3">
        <v>0</v>
      </c>
      <c r="L1121" s="3">
        <v>890979.5</v>
      </c>
      <c r="M1121" s="3">
        <v>18365.27</v>
      </c>
      <c r="N1121" s="3">
        <v>9518734</v>
      </c>
      <c r="O1121" s="3">
        <v>153391700</v>
      </c>
      <c r="P1121" s="3">
        <v>154.10290000000001</v>
      </c>
      <c r="Q1121" s="3">
        <v>0</v>
      </c>
      <c r="R1121" s="3">
        <v>0</v>
      </c>
      <c r="S1121" s="3">
        <v>0</v>
      </c>
      <c r="T1121" s="3">
        <v>-717.5566</v>
      </c>
      <c r="U1121" s="3">
        <v>-858.7971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5876.442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447.1909</v>
      </c>
      <c r="AK1121" s="3">
        <v>10597.6</v>
      </c>
      <c r="AL1121" s="3">
        <v>5914.9949999999999</v>
      </c>
      <c r="AM1121" s="3">
        <v>2824.7510000000002</v>
      </c>
      <c r="AN1121" s="1" t="s">
        <v>48</v>
      </c>
    </row>
    <row r="1122" spans="1:40" x14ac:dyDescent="0.25">
      <c r="A1122" s="2">
        <v>30615</v>
      </c>
      <c r="B1122" s="3">
        <v>5056.3689999999997</v>
      </c>
      <c r="C1122" s="3">
        <v>0</v>
      </c>
      <c r="D1122" s="3">
        <v>0</v>
      </c>
      <c r="E1122" s="3">
        <v>1904.077</v>
      </c>
      <c r="F1122" s="3">
        <v>1.245339</v>
      </c>
      <c r="G1122" s="3">
        <v>-3147.8150000000001</v>
      </c>
      <c r="H1122" s="3">
        <v>0</v>
      </c>
      <c r="I1122" s="3">
        <v>399691.2</v>
      </c>
      <c r="J1122" s="3">
        <v>0</v>
      </c>
      <c r="K1122" s="3">
        <v>0</v>
      </c>
      <c r="L1122" s="3">
        <v>863135.2</v>
      </c>
      <c r="M1122" s="3">
        <v>17735.8</v>
      </c>
      <c r="N1122" s="3">
        <v>9513392</v>
      </c>
      <c r="O1122" s="3">
        <v>153382300</v>
      </c>
      <c r="P1122" s="3">
        <v>149.63059999999999</v>
      </c>
      <c r="Q1122" s="3">
        <v>0</v>
      </c>
      <c r="R1122" s="3">
        <v>0</v>
      </c>
      <c r="S1122" s="3">
        <v>0</v>
      </c>
      <c r="T1122" s="3">
        <v>-717.53949999999998</v>
      </c>
      <c r="U1122" s="3">
        <v>-856.45259999999996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40759.07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530.07569999999998</v>
      </c>
      <c r="AK1122" s="3">
        <v>10531.18</v>
      </c>
      <c r="AL1122" s="3">
        <v>5875.1130000000003</v>
      </c>
      <c r="AM1122" s="3">
        <v>4188.2809999999999</v>
      </c>
      <c r="AN1122" s="1" t="s">
        <v>51</v>
      </c>
    </row>
    <row r="1123" spans="1:40" x14ac:dyDescent="0.25">
      <c r="A1123" s="2">
        <v>30616</v>
      </c>
      <c r="B1123" s="3">
        <v>4789.0010000000002</v>
      </c>
      <c r="C1123" s="3">
        <v>0</v>
      </c>
      <c r="D1123" s="3">
        <v>0</v>
      </c>
      <c r="E1123" s="3">
        <v>1551.116</v>
      </c>
      <c r="F1123" s="3">
        <v>0.92535849999999997</v>
      </c>
      <c r="G1123" s="3">
        <v>-3234.1990000000001</v>
      </c>
      <c r="H1123" s="3">
        <v>0</v>
      </c>
      <c r="I1123" s="3">
        <v>397235.4</v>
      </c>
      <c r="J1123" s="3">
        <v>0</v>
      </c>
      <c r="K1123" s="3">
        <v>0</v>
      </c>
      <c r="L1123" s="3">
        <v>839855.7</v>
      </c>
      <c r="M1123" s="3">
        <v>15117.02</v>
      </c>
      <c r="N1123" s="3">
        <v>9508008</v>
      </c>
      <c r="O1123" s="3">
        <v>153372800</v>
      </c>
      <c r="P1123" s="3">
        <v>145.94579999999999</v>
      </c>
      <c r="Q1123" s="3">
        <v>0</v>
      </c>
      <c r="R1123" s="3">
        <v>0</v>
      </c>
      <c r="S1123" s="3">
        <v>0</v>
      </c>
      <c r="T1123" s="3">
        <v>-717.50559999999996</v>
      </c>
      <c r="U1123" s="3">
        <v>-854.1952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36854.980000000003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438.68700000000001</v>
      </c>
      <c r="AK1123" s="3">
        <v>10490.67</v>
      </c>
      <c r="AL1123" s="3">
        <v>5826.3159999999998</v>
      </c>
      <c r="AM1123" s="3">
        <v>2455.799</v>
      </c>
      <c r="AN1123" s="1" t="s">
        <v>51</v>
      </c>
    </row>
    <row r="1124" spans="1:40" x14ac:dyDescent="0.25">
      <c r="A1124" s="2">
        <v>30617</v>
      </c>
      <c r="B1124" s="3">
        <v>4625.3590000000004</v>
      </c>
      <c r="C1124" s="3">
        <v>0</v>
      </c>
      <c r="D1124" s="3">
        <v>0</v>
      </c>
      <c r="E1124" s="3">
        <v>1353.953</v>
      </c>
      <c r="F1124" s="3">
        <v>0.8694577</v>
      </c>
      <c r="G1124" s="3">
        <v>-3269.433</v>
      </c>
      <c r="H1124" s="3">
        <v>0</v>
      </c>
      <c r="I1124" s="3">
        <v>394341.1</v>
      </c>
      <c r="J1124" s="3">
        <v>0</v>
      </c>
      <c r="K1124" s="3">
        <v>0</v>
      </c>
      <c r="L1124" s="3">
        <v>822293.7</v>
      </c>
      <c r="M1124" s="3">
        <v>13140.34</v>
      </c>
      <c r="N1124" s="3">
        <v>9502622</v>
      </c>
      <c r="O1124" s="3">
        <v>153363300</v>
      </c>
      <c r="P1124" s="3">
        <v>141.59800000000001</v>
      </c>
      <c r="Q1124" s="3">
        <v>0</v>
      </c>
      <c r="R1124" s="3">
        <v>0</v>
      </c>
      <c r="S1124" s="3">
        <v>0</v>
      </c>
      <c r="T1124" s="3">
        <v>-717.46969999999999</v>
      </c>
      <c r="U1124" s="3">
        <v>-852.02390000000003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31114.39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410.98230000000001</v>
      </c>
      <c r="AK1124" s="3">
        <v>10446.32</v>
      </c>
      <c r="AL1124" s="3">
        <v>5800.7650000000003</v>
      </c>
      <c r="AM1124" s="3">
        <v>2894.3449999999998</v>
      </c>
      <c r="AN1124" s="1" t="s">
        <v>51</v>
      </c>
    </row>
    <row r="1125" spans="1:40" x14ac:dyDescent="0.25">
      <c r="A1125" s="2">
        <v>30618</v>
      </c>
      <c r="B1125" s="3">
        <v>6907.1440000000002</v>
      </c>
      <c r="C1125" s="3">
        <v>24.287099999999999</v>
      </c>
      <c r="D1125" s="3">
        <v>0</v>
      </c>
      <c r="E1125" s="3">
        <v>4514.2389999999996</v>
      </c>
      <c r="F1125" s="3">
        <v>1.851313</v>
      </c>
      <c r="G1125" s="3">
        <v>-2425.741</v>
      </c>
      <c r="H1125" s="3">
        <v>66976.67</v>
      </c>
      <c r="I1125" s="3">
        <v>396237.6</v>
      </c>
      <c r="J1125" s="3">
        <v>0</v>
      </c>
      <c r="K1125" s="3">
        <v>0</v>
      </c>
      <c r="L1125" s="3">
        <v>937810</v>
      </c>
      <c r="M1125" s="3">
        <v>24636.49</v>
      </c>
      <c r="N1125" s="3">
        <v>9497443</v>
      </c>
      <c r="O1125" s="3">
        <v>153354300</v>
      </c>
      <c r="P1125" s="3">
        <v>198.71639999999999</v>
      </c>
      <c r="Q1125" s="3">
        <v>0</v>
      </c>
      <c r="R1125" s="3">
        <v>0</v>
      </c>
      <c r="S1125" s="3">
        <v>224568.9</v>
      </c>
      <c r="T1125" s="3">
        <v>-717.6404</v>
      </c>
      <c r="U1125" s="3">
        <v>-849.94200000000001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34359.199999999997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575.66510000000005</v>
      </c>
      <c r="AK1125" s="3">
        <v>10790.14</v>
      </c>
      <c r="AL1125" s="3">
        <v>5758.6310000000003</v>
      </c>
      <c r="AM1125" s="3">
        <v>155671.4</v>
      </c>
      <c r="AN1125" s="1" t="s">
        <v>51</v>
      </c>
    </row>
    <row r="1126" spans="1:40" x14ac:dyDescent="0.25">
      <c r="A1126" s="2">
        <v>30619</v>
      </c>
      <c r="B1126" s="3">
        <v>12243.96</v>
      </c>
      <c r="C1126" s="3">
        <v>20.809449999999998</v>
      </c>
      <c r="D1126" s="3">
        <v>0</v>
      </c>
      <c r="E1126" s="3">
        <v>10352.620000000001</v>
      </c>
      <c r="F1126" s="3">
        <v>3.5448170000000001</v>
      </c>
      <c r="G1126" s="3">
        <v>-1899.913</v>
      </c>
      <c r="H1126" s="3">
        <v>68684.44</v>
      </c>
      <c r="I1126" s="3">
        <v>772867.2</v>
      </c>
      <c r="J1126" s="3">
        <v>0</v>
      </c>
      <c r="K1126" s="3">
        <v>0</v>
      </c>
      <c r="L1126" s="3">
        <v>1202293</v>
      </c>
      <c r="M1126" s="3">
        <v>47688.94</v>
      </c>
      <c r="N1126" s="3">
        <v>9492737</v>
      </c>
      <c r="O1126" s="3">
        <v>153346100</v>
      </c>
      <c r="P1126" s="3">
        <v>228.10990000000001</v>
      </c>
      <c r="Q1126" s="3">
        <v>0</v>
      </c>
      <c r="R1126" s="3">
        <v>0</v>
      </c>
      <c r="S1126" s="3">
        <v>698239.6</v>
      </c>
      <c r="T1126" s="3">
        <v>-718.10550000000001</v>
      </c>
      <c r="U1126" s="3">
        <v>-483.45940000000002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31838.83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1063.7940000000001</v>
      </c>
      <c r="AK1126" s="3">
        <v>10909.17</v>
      </c>
      <c r="AL1126" s="3">
        <v>5773.2179999999998</v>
      </c>
      <c r="AM1126" s="3">
        <v>319881.40000000002</v>
      </c>
      <c r="AN1126" s="1" t="s">
        <v>51</v>
      </c>
    </row>
    <row r="1127" spans="1:40" x14ac:dyDescent="0.25">
      <c r="A1127" s="2">
        <v>30620</v>
      </c>
      <c r="B1127" s="3">
        <v>12321.88</v>
      </c>
      <c r="C1127" s="3">
        <v>4.6617359999999997E-2</v>
      </c>
      <c r="D1127" s="3">
        <v>0</v>
      </c>
      <c r="E1127" s="3">
        <v>10155.52</v>
      </c>
      <c r="F1127" s="3">
        <v>3.5422820000000002</v>
      </c>
      <c r="G1127" s="3">
        <v>-2161.7489999999998</v>
      </c>
      <c r="H1127" s="3">
        <v>69010.13</v>
      </c>
      <c r="I1127" s="3">
        <v>1363671</v>
      </c>
      <c r="J1127" s="3">
        <v>0</v>
      </c>
      <c r="K1127" s="3">
        <v>0</v>
      </c>
      <c r="L1127" s="3">
        <v>1363305</v>
      </c>
      <c r="M1127" s="3">
        <v>56405.73</v>
      </c>
      <c r="N1127" s="3">
        <v>9488209</v>
      </c>
      <c r="O1127" s="3">
        <v>153337600</v>
      </c>
      <c r="P1127" s="3">
        <v>223.5402</v>
      </c>
      <c r="Q1127" s="3">
        <v>0</v>
      </c>
      <c r="R1127" s="3">
        <v>0</v>
      </c>
      <c r="S1127" s="3">
        <v>791276.4</v>
      </c>
      <c r="T1127" s="3">
        <v>-718.38739999999996</v>
      </c>
      <c r="U1127" s="3">
        <v>-482.79969999999997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1261.9770000000001</v>
      </c>
      <c r="AK1127" s="3">
        <v>10915.93</v>
      </c>
      <c r="AL1127" s="3">
        <v>5793.2380000000003</v>
      </c>
      <c r="AM1127" s="3">
        <v>200146.8</v>
      </c>
      <c r="AN1127" s="1" t="s">
        <v>51</v>
      </c>
    </row>
    <row r="1128" spans="1:40" x14ac:dyDescent="0.25">
      <c r="A1128" s="2">
        <v>30621</v>
      </c>
      <c r="B1128" s="3">
        <v>15340.46</v>
      </c>
      <c r="C1128" s="3">
        <v>0</v>
      </c>
      <c r="D1128" s="3">
        <v>0</v>
      </c>
      <c r="E1128" s="3">
        <v>13069.72</v>
      </c>
      <c r="F1128" s="3">
        <v>3.5430959999999998</v>
      </c>
      <c r="G1128" s="3">
        <v>-2266.4760000000001</v>
      </c>
      <c r="H1128" s="3">
        <v>69010.13</v>
      </c>
      <c r="I1128" s="3">
        <v>1668043</v>
      </c>
      <c r="J1128" s="3">
        <v>0</v>
      </c>
      <c r="K1128" s="3">
        <v>0</v>
      </c>
      <c r="L1128" s="3">
        <v>1531890</v>
      </c>
      <c r="M1128" s="3">
        <v>63476.54</v>
      </c>
      <c r="N1128" s="3">
        <v>9483861</v>
      </c>
      <c r="O1128" s="3">
        <v>153329100</v>
      </c>
      <c r="P1128" s="3">
        <v>219.273</v>
      </c>
      <c r="Q1128" s="3">
        <v>0</v>
      </c>
      <c r="R1128" s="3">
        <v>0</v>
      </c>
      <c r="S1128" s="3">
        <v>501946.7</v>
      </c>
      <c r="T1128" s="3">
        <v>-718.7269</v>
      </c>
      <c r="U1128" s="3">
        <v>-482.14830000000001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1565.838</v>
      </c>
      <c r="AK1128" s="3">
        <v>10942.92</v>
      </c>
      <c r="AL1128" s="3">
        <v>5917.7510000000002</v>
      </c>
      <c r="AM1128" s="3">
        <v>179348.3</v>
      </c>
      <c r="AN1128" s="1" t="s">
        <v>51</v>
      </c>
    </row>
    <row r="1129" spans="1:40" x14ac:dyDescent="0.25">
      <c r="A1129" s="2">
        <v>30622</v>
      </c>
      <c r="B1129" s="3">
        <v>19489.52</v>
      </c>
      <c r="C1129" s="3">
        <v>0</v>
      </c>
      <c r="D1129" s="3">
        <v>0</v>
      </c>
      <c r="E1129" s="3">
        <v>17554.11</v>
      </c>
      <c r="F1129" s="3">
        <v>3.9</v>
      </c>
      <c r="G1129" s="3">
        <v>-1938.2940000000001</v>
      </c>
      <c r="H1129" s="3">
        <v>69010.13</v>
      </c>
      <c r="I1129" s="3">
        <v>1549782</v>
      </c>
      <c r="J1129" s="3">
        <v>0</v>
      </c>
      <c r="K1129" s="3">
        <v>0</v>
      </c>
      <c r="L1129" s="3">
        <v>1739710</v>
      </c>
      <c r="M1129" s="3">
        <v>85422.38</v>
      </c>
      <c r="N1129" s="3">
        <v>9479896</v>
      </c>
      <c r="O1129" s="3">
        <v>153321100</v>
      </c>
      <c r="P1129" s="3">
        <v>222.1551</v>
      </c>
      <c r="Q1129" s="3">
        <v>0</v>
      </c>
      <c r="R1129" s="3">
        <v>0</v>
      </c>
      <c r="S1129" s="3">
        <v>140135.20000000001</v>
      </c>
      <c r="T1129" s="3">
        <v>-719.16</v>
      </c>
      <c r="U1129" s="3">
        <v>-481.51490000000001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2172.5549999999998</v>
      </c>
      <c r="AK1129" s="3">
        <v>11020.24</v>
      </c>
      <c r="AL1129" s="3">
        <v>6140.7489999999998</v>
      </c>
      <c r="AM1129" s="3">
        <v>238472.4</v>
      </c>
      <c r="AN1129" s="1" t="s">
        <v>51</v>
      </c>
    </row>
    <row r="1130" spans="1:40" x14ac:dyDescent="0.25">
      <c r="A1130" s="2">
        <v>30623</v>
      </c>
      <c r="B1130" s="3">
        <v>22324.99</v>
      </c>
      <c r="C1130" s="3">
        <v>0</v>
      </c>
      <c r="D1130" s="3">
        <v>0</v>
      </c>
      <c r="E1130" s="3">
        <v>20226.43</v>
      </c>
      <c r="F1130" s="3">
        <v>3.9</v>
      </c>
      <c r="G1130" s="3">
        <v>-2092.8960000000002</v>
      </c>
      <c r="H1130" s="3">
        <v>6361.8890000000001</v>
      </c>
      <c r="I1130" s="3">
        <v>1362504</v>
      </c>
      <c r="J1130" s="3">
        <v>0</v>
      </c>
      <c r="K1130" s="3">
        <v>0</v>
      </c>
      <c r="L1130" s="3">
        <v>1889230</v>
      </c>
      <c r="M1130" s="3">
        <v>110017.9</v>
      </c>
      <c r="N1130" s="3">
        <v>9476602</v>
      </c>
      <c r="O1130" s="3">
        <v>153313200</v>
      </c>
      <c r="P1130" s="3">
        <v>216.4932</v>
      </c>
      <c r="Q1130" s="3">
        <v>0</v>
      </c>
      <c r="R1130" s="3">
        <v>0</v>
      </c>
      <c r="S1130" s="3">
        <v>0</v>
      </c>
      <c r="T1130" s="3">
        <v>-719.56989999999996</v>
      </c>
      <c r="U1130" s="3">
        <v>-480.90050000000002</v>
      </c>
      <c r="V1130" s="3">
        <v>0</v>
      </c>
      <c r="W1130" s="3">
        <v>62648.24</v>
      </c>
      <c r="X1130" s="3">
        <v>71.287049999999994</v>
      </c>
      <c r="Y1130" s="3">
        <v>0</v>
      </c>
      <c r="Z1130" s="3">
        <v>0</v>
      </c>
      <c r="AA1130" s="3">
        <v>782.25390000000004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3173.0340000000001</v>
      </c>
      <c r="AK1130" s="3">
        <v>11089.98</v>
      </c>
      <c r="AL1130" s="3">
        <v>6470.4849999999997</v>
      </c>
      <c r="AM1130" s="3">
        <v>187206.9</v>
      </c>
      <c r="AN1130" s="1" t="s">
        <v>51</v>
      </c>
    </row>
    <row r="1131" spans="1:40" x14ac:dyDescent="0.25">
      <c r="A1131" s="2">
        <v>30624</v>
      </c>
      <c r="B1131" s="3">
        <v>29009.3</v>
      </c>
      <c r="C1131" s="3">
        <v>0</v>
      </c>
      <c r="D1131" s="3">
        <v>0</v>
      </c>
      <c r="E1131" s="3">
        <v>27031.81</v>
      </c>
      <c r="F1131" s="3">
        <v>3.9</v>
      </c>
      <c r="G1131" s="3">
        <v>-1972.049</v>
      </c>
      <c r="H1131" s="3">
        <v>743.88670000000002</v>
      </c>
      <c r="I1131" s="3">
        <v>1123526</v>
      </c>
      <c r="J1131" s="3">
        <v>0</v>
      </c>
      <c r="K1131" s="3">
        <v>0</v>
      </c>
      <c r="L1131" s="3">
        <v>2021260</v>
      </c>
      <c r="M1131" s="3">
        <v>147465.70000000001</v>
      </c>
      <c r="N1131" s="3">
        <v>9474041</v>
      </c>
      <c r="O1131" s="3">
        <v>153305700</v>
      </c>
      <c r="P1131" s="3">
        <v>211.03739999999999</v>
      </c>
      <c r="Q1131" s="3">
        <v>0</v>
      </c>
      <c r="R1131" s="3">
        <v>0</v>
      </c>
      <c r="S1131" s="3">
        <v>0</v>
      </c>
      <c r="T1131" s="3">
        <v>-720.13499999999999</v>
      </c>
      <c r="U1131" s="3">
        <v>-480.31209999999999</v>
      </c>
      <c r="V1131" s="3">
        <v>0</v>
      </c>
      <c r="W1131" s="3">
        <v>5618.0020000000004</v>
      </c>
      <c r="X1131" s="3">
        <v>41013.56</v>
      </c>
      <c r="Y1131" s="3">
        <v>0</v>
      </c>
      <c r="Z1131" s="3">
        <v>0</v>
      </c>
      <c r="AA1131" s="3">
        <v>8351.009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4302.8940000000002</v>
      </c>
      <c r="AK1131" s="3">
        <v>11198.02</v>
      </c>
      <c r="AL1131" s="3">
        <v>6867.3950000000004</v>
      </c>
      <c r="AM1131" s="3">
        <v>197964.9</v>
      </c>
      <c r="AN1131" s="1" t="s">
        <v>51</v>
      </c>
    </row>
    <row r="1132" spans="1:40" x14ac:dyDescent="0.25">
      <c r="A1132" s="2">
        <v>30625</v>
      </c>
      <c r="B1132" s="3">
        <v>28569.91</v>
      </c>
      <c r="C1132" s="3">
        <v>0</v>
      </c>
      <c r="D1132" s="3">
        <v>0</v>
      </c>
      <c r="E1132" s="3">
        <v>26395.040000000001</v>
      </c>
      <c r="F1132" s="3">
        <v>3.9</v>
      </c>
      <c r="G1132" s="3">
        <v>-2169.748</v>
      </c>
      <c r="H1132" s="3">
        <v>235.9212</v>
      </c>
      <c r="I1132" s="3">
        <v>959683.2</v>
      </c>
      <c r="J1132" s="3">
        <v>0</v>
      </c>
      <c r="K1132" s="3">
        <v>0</v>
      </c>
      <c r="L1132" s="3">
        <v>2106553</v>
      </c>
      <c r="M1132" s="3">
        <v>164965.70000000001</v>
      </c>
      <c r="N1132" s="3">
        <v>9471992</v>
      </c>
      <c r="O1132" s="3">
        <v>153298100</v>
      </c>
      <c r="P1132" s="3">
        <v>205.9171</v>
      </c>
      <c r="Q1132" s="3">
        <v>0</v>
      </c>
      <c r="R1132" s="3">
        <v>0</v>
      </c>
      <c r="S1132" s="3">
        <v>0</v>
      </c>
      <c r="T1132" s="3">
        <v>-720.47670000000005</v>
      </c>
      <c r="U1132" s="3">
        <v>-479.74220000000003</v>
      </c>
      <c r="V1132" s="3">
        <v>0</v>
      </c>
      <c r="W1132" s="3">
        <v>507.96550000000002</v>
      </c>
      <c r="X1132" s="3">
        <v>26268.59</v>
      </c>
      <c r="Y1132" s="3">
        <v>0</v>
      </c>
      <c r="Z1132" s="3">
        <v>0</v>
      </c>
      <c r="AA1132" s="3">
        <v>14653.68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4980.82</v>
      </c>
      <c r="AK1132" s="3">
        <v>11248.73</v>
      </c>
      <c r="AL1132" s="3">
        <v>7033.1419999999998</v>
      </c>
      <c r="AM1132" s="3">
        <v>137573.70000000001</v>
      </c>
      <c r="AN1132" s="1" t="s">
        <v>51</v>
      </c>
    </row>
    <row r="1133" spans="1:40" x14ac:dyDescent="0.25">
      <c r="A1133" s="2">
        <v>30626</v>
      </c>
      <c r="B1133" s="3">
        <v>41071.14</v>
      </c>
      <c r="C1133" s="3">
        <v>145.8261</v>
      </c>
      <c r="D1133" s="3">
        <v>0</v>
      </c>
      <c r="E1133" s="3">
        <v>39175.43</v>
      </c>
      <c r="F1133" s="3">
        <v>3.9</v>
      </c>
      <c r="G1133" s="3">
        <v>-1744.8979999999999</v>
      </c>
      <c r="H1133" s="3">
        <v>69010.13</v>
      </c>
      <c r="I1133" s="3">
        <v>847261.5</v>
      </c>
      <c r="J1133" s="3">
        <v>0</v>
      </c>
      <c r="K1133" s="3">
        <v>0</v>
      </c>
      <c r="L1133" s="3">
        <v>2232943</v>
      </c>
      <c r="M1133" s="3">
        <v>218368.6</v>
      </c>
      <c r="N1133" s="3">
        <v>9471254</v>
      </c>
      <c r="O1133" s="3">
        <v>153291100</v>
      </c>
      <c r="P1133" s="3">
        <v>200.93510000000001</v>
      </c>
      <c r="Q1133" s="3">
        <v>0</v>
      </c>
      <c r="R1133" s="3">
        <v>0</v>
      </c>
      <c r="S1133" s="3">
        <v>200699.9</v>
      </c>
      <c r="T1133" s="3">
        <v>-721.2056</v>
      </c>
      <c r="U1133" s="3">
        <v>-479.20359999999999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6624.86</v>
      </c>
      <c r="AK1133" s="3">
        <v>11392.18</v>
      </c>
      <c r="AL1133" s="3">
        <v>7366.1220000000003</v>
      </c>
      <c r="AM1133" s="3">
        <v>229771.7</v>
      </c>
      <c r="AN1133" s="1" t="s">
        <v>51</v>
      </c>
    </row>
    <row r="1134" spans="1:40" x14ac:dyDescent="0.25">
      <c r="A1134" s="2">
        <v>30627</v>
      </c>
      <c r="B1134" s="3">
        <v>53807.57</v>
      </c>
      <c r="C1134" s="3">
        <v>157.988</v>
      </c>
      <c r="D1134" s="3">
        <v>0</v>
      </c>
      <c r="E1134" s="3">
        <v>52269.94</v>
      </c>
      <c r="F1134" s="3">
        <v>3.9</v>
      </c>
      <c r="G1134" s="3">
        <v>-1374.924</v>
      </c>
      <c r="H1134" s="3">
        <v>69010.13</v>
      </c>
      <c r="I1134" s="3">
        <v>798955.3</v>
      </c>
      <c r="J1134" s="3">
        <v>0</v>
      </c>
      <c r="K1134" s="3">
        <v>0</v>
      </c>
      <c r="L1134" s="3">
        <v>2335408</v>
      </c>
      <c r="M1134" s="3">
        <v>313481.3</v>
      </c>
      <c r="N1134" s="3">
        <v>9473875</v>
      </c>
      <c r="O1134" s="3">
        <v>153284600</v>
      </c>
      <c r="P1134" s="3">
        <v>196.23400000000001</v>
      </c>
      <c r="Q1134" s="3">
        <v>0</v>
      </c>
      <c r="R1134" s="3">
        <v>0</v>
      </c>
      <c r="S1134" s="3">
        <v>226738.3</v>
      </c>
      <c r="T1134" s="3">
        <v>-722.1191</v>
      </c>
      <c r="U1134" s="3">
        <v>-478.69600000000003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10255.65</v>
      </c>
      <c r="AK1134" s="3">
        <v>11531.68</v>
      </c>
      <c r="AL1134" s="3">
        <v>7637.3450000000003</v>
      </c>
      <c r="AM1134" s="3">
        <v>263064.3</v>
      </c>
      <c r="AN1134" s="1" t="s">
        <v>51</v>
      </c>
    </row>
    <row r="1135" spans="1:40" x14ac:dyDescent="0.25">
      <c r="A1135" s="2">
        <v>30628</v>
      </c>
      <c r="B1135" s="3">
        <v>33315.160000000003</v>
      </c>
      <c r="C1135" s="3">
        <v>0</v>
      </c>
      <c r="D1135" s="3">
        <v>0</v>
      </c>
      <c r="E1135" s="3">
        <v>30416.87</v>
      </c>
      <c r="F1135" s="3">
        <v>3.6</v>
      </c>
      <c r="G1135" s="3">
        <v>-2894.0329999999999</v>
      </c>
      <c r="H1135" s="3">
        <v>55937.18</v>
      </c>
      <c r="I1135" s="3">
        <v>798953.9</v>
      </c>
      <c r="J1135" s="3">
        <v>0</v>
      </c>
      <c r="K1135" s="3">
        <v>0</v>
      </c>
      <c r="L1135" s="3">
        <v>2342105</v>
      </c>
      <c r="M1135" s="3">
        <v>278257.59999999998</v>
      </c>
      <c r="N1135" s="3">
        <v>9475929</v>
      </c>
      <c r="O1135" s="3">
        <v>153276500</v>
      </c>
      <c r="P1135" s="3">
        <v>191.98519999999999</v>
      </c>
      <c r="Q1135" s="3">
        <v>0</v>
      </c>
      <c r="R1135" s="3">
        <v>0</v>
      </c>
      <c r="S1135" s="3">
        <v>0</v>
      </c>
      <c r="T1135" s="3">
        <v>-721.91579999999999</v>
      </c>
      <c r="U1135" s="3">
        <v>-478.17759999999998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79.992009999999993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9449.0650000000005</v>
      </c>
      <c r="AK1135" s="3">
        <v>11417.62</v>
      </c>
      <c r="AL1135" s="3">
        <v>7397.5119999999997</v>
      </c>
      <c r="AM1135" s="3">
        <v>1.3842239999999999</v>
      </c>
      <c r="AN1135" s="1" t="s">
        <v>51</v>
      </c>
    </row>
    <row r="1136" spans="1:40" x14ac:dyDescent="0.25">
      <c r="A1136" s="2">
        <v>30629</v>
      </c>
      <c r="B1136" s="3">
        <v>34877.120000000003</v>
      </c>
      <c r="C1136" s="3">
        <v>32.949710000000003</v>
      </c>
      <c r="D1136" s="3">
        <v>0</v>
      </c>
      <c r="E1136" s="3">
        <v>32093.68</v>
      </c>
      <c r="F1136" s="3">
        <v>3.6</v>
      </c>
      <c r="G1136" s="3">
        <v>-2746.3670000000002</v>
      </c>
      <c r="H1136" s="3">
        <v>69010.13</v>
      </c>
      <c r="I1136" s="3">
        <v>924184.4</v>
      </c>
      <c r="J1136" s="3">
        <v>0</v>
      </c>
      <c r="K1136" s="3">
        <v>0</v>
      </c>
      <c r="L1136" s="3">
        <v>2360449</v>
      </c>
      <c r="M1136" s="3">
        <v>273833.3</v>
      </c>
      <c r="N1136" s="3">
        <v>9477950</v>
      </c>
      <c r="O1136" s="3">
        <v>153268600</v>
      </c>
      <c r="P1136" s="3">
        <v>187.86689999999999</v>
      </c>
      <c r="Q1136" s="3">
        <v>0</v>
      </c>
      <c r="R1136" s="3">
        <v>0</v>
      </c>
      <c r="S1136" s="3">
        <v>195884.4</v>
      </c>
      <c r="T1136" s="3">
        <v>-721.86249999999995</v>
      </c>
      <c r="U1136" s="3">
        <v>-477.6746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9500.6219999999994</v>
      </c>
      <c r="AK1136" s="3">
        <v>11434.28</v>
      </c>
      <c r="AL1136" s="3">
        <v>7483.1419999999998</v>
      </c>
      <c r="AM1136" s="3">
        <v>44077.93</v>
      </c>
      <c r="AN1136" s="1" t="s">
        <v>51</v>
      </c>
    </row>
    <row r="1137" spans="1:40" x14ac:dyDescent="0.25">
      <c r="A1137" s="2">
        <v>30630</v>
      </c>
      <c r="B1137" s="3">
        <v>89852.88</v>
      </c>
      <c r="C1137" s="3">
        <v>0</v>
      </c>
      <c r="D1137" s="3">
        <v>0</v>
      </c>
      <c r="E1137" s="3">
        <v>88445.5</v>
      </c>
      <c r="F1137" s="3">
        <v>3.9</v>
      </c>
      <c r="G1137" s="3">
        <v>-1403.029</v>
      </c>
      <c r="H1137" s="3">
        <v>69010.13</v>
      </c>
      <c r="I1137" s="3">
        <v>1960985</v>
      </c>
      <c r="J1137" s="3">
        <v>0</v>
      </c>
      <c r="K1137" s="3">
        <v>0</v>
      </c>
      <c r="L1137" s="3">
        <v>2400425</v>
      </c>
      <c r="M1137" s="3">
        <v>426800.3</v>
      </c>
      <c r="N1137" s="3">
        <v>9484976</v>
      </c>
      <c r="O1137" s="3">
        <v>153262500</v>
      </c>
      <c r="P1137" s="3">
        <v>183.49639999999999</v>
      </c>
      <c r="Q1137" s="3">
        <v>0</v>
      </c>
      <c r="R1137" s="3">
        <v>0</v>
      </c>
      <c r="S1137" s="3">
        <v>1338150</v>
      </c>
      <c r="T1137" s="3">
        <v>-723.8211</v>
      </c>
      <c r="U1137" s="3">
        <v>-477.22570000000002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15216.83</v>
      </c>
      <c r="AK1137" s="3">
        <v>11727.64</v>
      </c>
      <c r="AL1137" s="3">
        <v>8192.7369999999992</v>
      </c>
      <c r="AM1137" s="3">
        <v>284876.90000000002</v>
      </c>
      <c r="AN1137" s="1" t="s">
        <v>48</v>
      </c>
    </row>
    <row r="1138" spans="1:40" x14ac:dyDescent="0.25">
      <c r="A1138" s="2">
        <v>30631</v>
      </c>
      <c r="B1138" s="3">
        <v>78791.27</v>
      </c>
      <c r="C1138" s="3">
        <v>0</v>
      </c>
      <c r="D1138" s="3">
        <v>0</v>
      </c>
      <c r="E1138" s="3">
        <v>76387.66</v>
      </c>
      <c r="F1138" s="3">
        <v>3.9</v>
      </c>
      <c r="G1138" s="3">
        <v>-2399.7600000000002</v>
      </c>
      <c r="H1138" s="3">
        <v>69010.13</v>
      </c>
      <c r="I1138" s="3">
        <v>2961973</v>
      </c>
      <c r="J1138" s="3">
        <v>0</v>
      </c>
      <c r="K1138" s="3">
        <v>0</v>
      </c>
      <c r="L1138" s="3">
        <v>2400481</v>
      </c>
      <c r="M1138" s="3">
        <v>464825.5</v>
      </c>
      <c r="N1138" s="3">
        <v>9493454</v>
      </c>
      <c r="O1138" s="3">
        <v>153255500</v>
      </c>
      <c r="P1138" s="3">
        <v>179.64830000000001</v>
      </c>
      <c r="Q1138" s="3">
        <v>0</v>
      </c>
      <c r="R1138" s="3">
        <v>0</v>
      </c>
      <c r="S1138" s="3">
        <v>1135568</v>
      </c>
      <c r="T1138" s="3">
        <v>-724.67499999999995</v>
      </c>
      <c r="U1138" s="3">
        <v>-476.7808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16791.650000000001</v>
      </c>
      <c r="AK1138" s="3">
        <v>11718.66</v>
      </c>
      <c r="AL1138" s="3">
        <v>8316.0049999999992</v>
      </c>
      <c r="AM1138" s="3">
        <v>119539</v>
      </c>
      <c r="AN1138" s="1" t="s">
        <v>51</v>
      </c>
    </row>
    <row r="1139" spans="1:40" x14ac:dyDescent="0.25">
      <c r="A1139" s="2">
        <v>30632</v>
      </c>
      <c r="B1139" s="3">
        <v>51846.51</v>
      </c>
      <c r="C1139" s="3">
        <v>0</v>
      </c>
      <c r="D1139" s="3">
        <v>0</v>
      </c>
      <c r="E1139" s="3">
        <v>48683.93</v>
      </c>
      <c r="F1139" s="3">
        <v>3.6</v>
      </c>
      <c r="G1139" s="3">
        <v>-3159.1370000000002</v>
      </c>
      <c r="H1139" s="3">
        <v>69010.13</v>
      </c>
      <c r="I1139" s="3">
        <v>3477333</v>
      </c>
      <c r="J1139" s="3">
        <v>0</v>
      </c>
      <c r="K1139" s="3">
        <v>0</v>
      </c>
      <c r="L1139" s="3">
        <v>2400540</v>
      </c>
      <c r="M1139" s="3">
        <v>420145.4</v>
      </c>
      <c r="N1139" s="3">
        <v>9501036</v>
      </c>
      <c r="O1139" s="3">
        <v>153247600</v>
      </c>
      <c r="P1139" s="3">
        <v>176.1985</v>
      </c>
      <c r="Q1139" s="3">
        <v>0</v>
      </c>
      <c r="R1139" s="3">
        <v>0</v>
      </c>
      <c r="S1139" s="3">
        <v>535984</v>
      </c>
      <c r="T1139" s="3">
        <v>-724.32060000000001</v>
      </c>
      <c r="U1139" s="3">
        <v>-476.32749999999999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15740.85</v>
      </c>
      <c r="AK1139" s="3">
        <v>11620.95</v>
      </c>
      <c r="AL1139" s="3">
        <v>8159.848</v>
      </c>
      <c r="AM1139" s="3">
        <v>8181.1149999999998</v>
      </c>
      <c r="AN1139" s="1" t="s">
        <v>51</v>
      </c>
    </row>
    <row r="1140" spans="1:40" x14ac:dyDescent="0.25">
      <c r="A1140" s="2">
        <v>30633</v>
      </c>
      <c r="B1140" s="3">
        <v>41985.64</v>
      </c>
      <c r="C1140" s="3">
        <v>0</v>
      </c>
      <c r="D1140" s="3">
        <v>0</v>
      </c>
      <c r="E1140" s="3">
        <v>38766.050000000003</v>
      </c>
      <c r="F1140" s="3">
        <v>3.6</v>
      </c>
      <c r="G1140" s="3">
        <v>-3216.3029999999999</v>
      </c>
      <c r="H1140" s="3">
        <v>69010.13</v>
      </c>
      <c r="I1140" s="3">
        <v>4210194</v>
      </c>
      <c r="J1140" s="3">
        <v>0</v>
      </c>
      <c r="K1140" s="3">
        <v>0</v>
      </c>
      <c r="L1140" s="3">
        <v>2400600</v>
      </c>
      <c r="M1140" s="3">
        <v>378436.6</v>
      </c>
      <c r="N1140" s="3">
        <v>9507471</v>
      </c>
      <c r="O1140" s="3">
        <v>153239700</v>
      </c>
      <c r="P1140" s="3">
        <v>172.89879999999999</v>
      </c>
      <c r="Q1140" s="3">
        <v>0</v>
      </c>
      <c r="R1140" s="3">
        <v>0</v>
      </c>
      <c r="S1140" s="3">
        <v>743175.2</v>
      </c>
      <c r="T1140" s="3">
        <v>-723.74879999999996</v>
      </c>
      <c r="U1140" s="3">
        <v>-475.88080000000002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14463.8</v>
      </c>
      <c r="AK1140" s="3">
        <v>11579.06</v>
      </c>
      <c r="AL1140" s="3">
        <v>8030.2</v>
      </c>
      <c r="AM1140" s="3">
        <v>0</v>
      </c>
      <c r="AN1140" s="1" t="s">
        <v>51</v>
      </c>
    </row>
    <row r="1141" spans="1:40" x14ac:dyDescent="0.25">
      <c r="A1141" s="2">
        <v>30634</v>
      </c>
      <c r="B1141" s="3">
        <v>35917.06</v>
      </c>
      <c r="C1141" s="3">
        <v>0</v>
      </c>
      <c r="D1141" s="3">
        <v>0</v>
      </c>
      <c r="E1141" s="3">
        <v>32730.04</v>
      </c>
      <c r="F1141" s="3">
        <v>3.6</v>
      </c>
      <c r="G1141" s="3">
        <v>-3183.8490000000002</v>
      </c>
      <c r="H1141" s="3">
        <v>69010.13</v>
      </c>
      <c r="I1141" s="3">
        <v>4703504</v>
      </c>
      <c r="J1141" s="3">
        <v>0</v>
      </c>
      <c r="K1141" s="3">
        <v>0</v>
      </c>
      <c r="L1141" s="3">
        <v>2400657</v>
      </c>
      <c r="M1141" s="3">
        <v>343767.9</v>
      </c>
      <c r="N1141" s="3">
        <v>9513071</v>
      </c>
      <c r="O1141" s="3">
        <v>153231600</v>
      </c>
      <c r="P1141" s="3">
        <v>169.73660000000001</v>
      </c>
      <c r="Q1141" s="3">
        <v>0</v>
      </c>
      <c r="R1141" s="3">
        <v>0</v>
      </c>
      <c r="S1141" s="3">
        <v>497007.2</v>
      </c>
      <c r="T1141" s="3">
        <v>-723.14480000000003</v>
      </c>
      <c r="U1141" s="3">
        <v>-475.44839999999999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13432.06</v>
      </c>
      <c r="AK1141" s="3">
        <v>11549.51</v>
      </c>
      <c r="AL1141" s="3">
        <v>7833.4650000000001</v>
      </c>
      <c r="AM1141" s="3">
        <v>0</v>
      </c>
      <c r="AN1141" s="1" t="s">
        <v>51</v>
      </c>
    </row>
    <row r="1142" spans="1:40" x14ac:dyDescent="0.25">
      <c r="A1142" s="2">
        <v>30635</v>
      </c>
      <c r="B1142" s="3">
        <v>31438.07</v>
      </c>
      <c r="C1142" s="3">
        <v>0</v>
      </c>
      <c r="D1142" s="3">
        <v>0</v>
      </c>
      <c r="E1142" s="3">
        <v>28304.17</v>
      </c>
      <c r="F1142" s="3">
        <v>3.6</v>
      </c>
      <c r="G1142" s="3">
        <v>-3130.873</v>
      </c>
      <c r="H1142" s="3">
        <v>56330.78</v>
      </c>
      <c r="I1142" s="3">
        <v>4703503</v>
      </c>
      <c r="J1142" s="3">
        <v>0</v>
      </c>
      <c r="K1142" s="3">
        <v>0</v>
      </c>
      <c r="L1142" s="3">
        <v>2400712</v>
      </c>
      <c r="M1142" s="3">
        <v>314608.2</v>
      </c>
      <c r="N1142" s="3">
        <v>9517673</v>
      </c>
      <c r="O1142" s="3">
        <v>153223400</v>
      </c>
      <c r="P1142" s="3">
        <v>166.70410000000001</v>
      </c>
      <c r="Q1142" s="3">
        <v>0</v>
      </c>
      <c r="R1142" s="3">
        <v>0</v>
      </c>
      <c r="S1142" s="3">
        <v>0</v>
      </c>
      <c r="T1142" s="3">
        <v>-722.60619999999994</v>
      </c>
      <c r="U1142" s="3">
        <v>-475.03140000000002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1.0897429999999999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12320.55</v>
      </c>
      <c r="AK1142" s="3">
        <v>11519.62</v>
      </c>
      <c r="AL1142" s="3">
        <v>7719.4759999999997</v>
      </c>
      <c r="AM1142" s="3">
        <v>0</v>
      </c>
      <c r="AN1142" s="1" t="s">
        <v>48</v>
      </c>
    </row>
    <row r="1143" spans="1:40" x14ac:dyDescent="0.25">
      <c r="A1143" s="2">
        <v>30636</v>
      </c>
      <c r="B1143" s="3">
        <v>56105.24</v>
      </c>
      <c r="C1143" s="3">
        <v>0</v>
      </c>
      <c r="D1143" s="3">
        <v>0</v>
      </c>
      <c r="E1143" s="3">
        <v>53849.66</v>
      </c>
      <c r="F1143" s="3">
        <v>3.9</v>
      </c>
      <c r="G1143" s="3">
        <v>-2252.4110000000001</v>
      </c>
      <c r="H1143" s="3">
        <v>69010.13</v>
      </c>
      <c r="I1143" s="3">
        <v>5424677</v>
      </c>
      <c r="J1143" s="3">
        <v>0</v>
      </c>
      <c r="K1143" s="3">
        <v>0</v>
      </c>
      <c r="L1143" s="3">
        <v>2402938</v>
      </c>
      <c r="M1143" s="3">
        <v>392203.6</v>
      </c>
      <c r="N1143" s="3">
        <v>9524565</v>
      </c>
      <c r="O1143" s="3">
        <v>153215800</v>
      </c>
      <c r="P1143" s="3">
        <v>163.5316</v>
      </c>
      <c r="Q1143" s="3">
        <v>0</v>
      </c>
      <c r="R1143" s="3">
        <v>0</v>
      </c>
      <c r="S1143" s="3">
        <v>884146.3</v>
      </c>
      <c r="T1143" s="3">
        <v>-723.28740000000005</v>
      </c>
      <c r="U1143" s="3">
        <v>-927.2373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14818.19</v>
      </c>
      <c r="AK1143" s="3">
        <v>11664.98</v>
      </c>
      <c r="AL1143" s="3">
        <v>7927.8059999999996</v>
      </c>
      <c r="AM1143" s="3">
        <v>136822.39999999999</v>
      </c>
      <c r="AN1143" s="1" t="s">
        <v>51</v>
      </c>
    </row>
    <row r="1144" spans="1:40" x14ac:dyDescent="0.25">
      <c r="A1144" s="2">
        <v>30637</v>
      </c>
      <c r="B1144" s="3">
        <v>52086.65</v>
      </c>
      <c r="C1144" s="3">
        <v>0</v>
      </c>
      <c r="D1144" s="3">
        <v>0</v>
      </c>
      <c r="E1144" s="3">
        <v>49382.55</v>
      </c>
      <c r="F1144" s="3">
        <v>3.9</v>
      </c>
      <c r="G1144" s="3">
        <v>-2701.2310000000002</v>
      </c>
      <c r="H1144" s="3">
        <v>69010.13</v>
      </c>
      <c r="I1144" s="3">
        <v>6948839</v>
      </c>
      <c r="J1144" s="3">
        <v>0</v>
      </c>
      <c r="K1144" s="3">
        <v>0</v>
      </c>
      <c r="L1144" s="3">
        <v>2402992</v>
      </c>
      <c r="M1144" s="3">
        <v>391716.2</v>
      </c>
      <c r="N1144" s="3">
        <v>9531431</v>
      </c>
      <c r="O1144" s="3">
        <v>153207800</v>
      </c>
      <c r="P1144" s="3">
        <v>160.65539999999999</v>
      </c>
      <c r="Q1144" s="3">
        <v>0</v>
      </c>
      <c r="R1144" s="3">
        <v>0</v>
      </c>
      <c r="S1144" s="3">
        <v>1589238</v>
      </c>
      <c r="T1144" s="3">
        <v>-723.51130000000001</v>
      </c>
      <c r="U1144" s="3">
        <v>-909.62869999999998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14802.39</v>
      </c>
      <c r="AK1144" s="3">
        <v>11656.51</v>
      </c>
      <c r="AL1144" s="3">
        <v>7937.4359999999997</v>
      </c>
      <c r="AM1144" s="3">
        <v>52092.29</v>
      </c>
      <c r="AN1144" s="1" t="s">
        <v>48</v>
      </c>
    </row>
    <row r="1145" spans="1:40" x14ac:dyDescent="0.25">
      <c r="A1145" s="2">
        <v>30638</v>
      </c>
      <c r="B1145" s="3">
        <v>37744.68</v>
      </c>
      <c r="C1145" s="3">
        <v>0</v>
      </c>
      <c r="D1145" s="3">
        <v>0</v>
      </c>
      <c r="E1145" s="3">
        <v>34703.089999999997</v>
      </c>
      <c r="F1145" s="3">
        <v>3.6</v>
      </c>
      <c r="G1145" s="3">
        <v>-3038.9389999999999</v>
      </c>
      <c r="H1145" s="3">
        <v>69010.13</v>
      </c>
      <c r="I1145" s="3">
        <v>7282078</v>
      </c>
      <c r="J1145" s="3">
        <v>0</v>
      </c>
      <c r="K1145" s="3">
        <v>0</v>
      </c>
      <c r="L1145" s="3">
        <v>2403044</v>
      </c>
      <c r="M1145" s="3">
        <v>355007.2</v>
      </c>
      <c r="N1145" s="3">
        <v>9537195</v>
      </c>
      <c r="O1145" s="3">
        <v>153199300</v>
      </c>
      <c r="P1145" s="3">
        <v>158.01820000000001</v>
      </c>
      <c r="Q1145" s="3">
        <v>0</v>
      </c>
      <c r="R1145" s="3">
        <v>0</v>
      </c>
      <c r="S1145" s="3">
        <v>341053.8</v>
      </c>
      <c r="T1145" s="3">
        <v>-723.0729</v>
      </c>
      <c r="U1145" s="3">
        <v>-904.53639999999996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13548.69</v>
      </c>
      <c r="AK1145" s="3">
        <v>11593.62</v>
      </c>
      <c r="AL1145" s="3">
        <v>7784.8010000000004</v>
      </c>
      <c r="AM1145" s="3">
        <v>0</v>
      </c>
      <c r="AN1145" s="1" t="s">
        <v>48</v>
      </c>
    </row>
    <row r="1146" spans="1:40" x14ac:dyDescent="0.25">
      <c r="A1146" s="2">
        <v>30639</v>
      </c>
      <c r="B1146" s="3">
        <v>32863.42</v>
      </c>
      <c r="C1146" s="3">
        <v>0</v>
      </c>
      <c r="D1146" s="3">
        <v>0</v>
      </c>
      <c r="E1146" s="3">
        <v>29824.17</v>
      </c>
      <c r="F1146" s="3">
        <v>3.6</v>
      </c>
      <c r="G1146" s="3">
        <v>-3036.7179999999998</v>
      </c>
      <c r="H1146" s="3">
        <v>69010.13</v>
      </c>
      <c r="I1146" s="3">
        <v>7914755</v>
      </c>
      <c r="J1146" s="3">
        <v>0</v>
      </c>
      <c r="K1146" s="3">
        <v>0</v>
      </c>
      <c r="L1146" s="3">
        <v>2403099</v>
      </c>
      <c r="M1146" s="3">
        <v>323879.5</v>
      </c>
      <c r="N1146" s="3">
        <v>9542353</v>
      </c>
      <c r="O1146" s="3">
        <v>153190700</v>
      </c>
      <c r="P1146" s="3">
        <v>155.48759999999999</v>
      </c>
      <c r="Q1146" s="3">
        <v>0</v>
      </c>
      <c r="R1146" s="3">
        <v>0</v>
      </c>
      <c r="S1146" s="3">
        <v>641445.1</v>
      </c>
      <c r="T1146" s="3">
        <v>-722.61440000000005</v>
      </c>
      <c r="U1146" s="3">
        <v>-901.0127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12811.02</v>
      </c>
      <c r="AK1146" s="3">
        <v>11561.41</v>
      </c>
      <c r="AL1146" s="3">
        <v>7653.5439999999999</v>
      </c>
      <c r="AM1146" s="3">
        <v>0</v>
      </c>
      <c r="AN1146" s="1" t="s">
        <v>48</v>
      </c>
    </row>
    <row r="1147" spans="1:40" x14ac:dyDescent="0.25">
      <c r="A1147" s="2">
        <v>30640</v>
      </c>
      <c r="B1147" s="3">
        <v>29752.91</v>
      </c>
      <c r="C1147" s="3">
        <v>0</v>
      </c>
      <c r="D1147" s="3">
        <v>0</v>
      </c>
      <c r="E1147" s="3">
        <v>26748.799999999999</v>
      </c>
      <c r="F1147" s="3">
        <v>3.6</v>
      </c>
      <c r="G1147" s="3">
        <v>-3001.6770000000001</v>
      </c>
      <c r="H1147" s="3">
        <v>69010.13</v>
      </c>
      <c r="I1147" s="3">
        <v>8399435</v>
      </c>
      <c r="J1147" s="3">
        <v>0</v>
      </c>
      <c r="K1147" s="3">
        <v>0</v>
      </c>
      <c r="L1147" s="3">
        <v>2403152</v>
      </c>
      <c r="M1147" s="3">
        <v>298687.2</v>
      </c>
      <c r="N1147" s="3">
        <v>9546767</v>
      </c>
      <c r="O1147" s="3">
        <v>153182000</v>
      </c>
      <c r="P1147" s="3">
        <v>153.0564</v>
      </c>
      <c r="Q1147" s="3">
        <v>0</v>
      </c>
      <c r="R1147" s="3">
        <v>0</v>
      </c>
      <c r="S1147" s="3">
        <v>498116.7</v>
      </c>
      <c r="T1147" s="3">
        <v>-722.21</v>
      </c>
      <c r="U1147" s="3">
        <v>-897.851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11910.62</v>
      </c>
      <c r="AK1147" s="3">
        <v>11537.11</v>
      </c>
      <c r="AL1147" s="3">
        <v>7497.4279999999999</v>
      </c>
      <c r="AM1147" s="3">
        <v>1981.549</v>
      </c>
      <c r="AN1147" s="1" t="s">
        <v>48</v>
      </c>
    </row>
    <row r="1148" spans="1:40" x14ac:dyDescent="0.25">
      <c r="A1148" s="2">
        <v>30641</v>
      </c>
      <c r="B1148" s="3">
        <v>26557.85</v>
      </c>
      <c r="C1148" s="3">
        <v>0</v>
      </c>
      <c r="D1148" s="3">
        <v>0</v>
      </c>
      <c r="E1148" s="3">
        <v>23578.74</v>
      </c>
      <c r="F1148" s="3">
        <v>3.6</v>
      </c>
      <c r="G1148" s="3">
        <v>-2976.7469999999998</v>
      </c>
      <c r="H1148" s="3">
        <v>69010.13</v>
      </c>
      <c r="I1148" s="3">
        <v>8698121</v>
      </c>
      <c r="J1148" s="3">
        <v>0</v>
      </c>
      <c r="K1148" s="3">
        <v>0</v>
      </c>
      <c r="L1148" s="3">
        <v>2403204</v>
      </c>
      <c r="M1148" s="3">
        <v>275290.8</v>
      </c>
      <c r="N1148" s="3">
        <v>9550659</v>
      </c>
      <c r="O1148" s="3">
        <v>153173300</v>
      </c>
      <c r="P1148" s="3">
        <v>150.6996</v>
      </c>
      <c r="Q1148" s="3">
        <v>0</v>
      </c>
      <c r="R1148" s="3">
        <v>0</v>
      </c>
      <c r="S1148" s="3">
        <v>302262.8</v>
      </c>
      <c r="T1148" s="3">
        <v>-721.82280000000003</v>
      </c>
      <c r="U1148" s="3">
        <v>-894.86479999999995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11278.11</v>
      </c>
      <c r="AK1148" s="3">
        <v>11511.13</v>
      </c>
      <c r="AL1148" s="3">
        <v>7386.8940000000002</v>
      </c>
      <c r="AM1148" s="3">
        <v>0</v>
      </c>
      <c r="AN1148" s="1" t="s">
        <v>48</v>
      </c>
    </row>
    <row r="1149" spans="1:40" x14ac:dyDescent="0.25">
      <c r="A1149" s="2">
        <v>30642</v>
      </c>
      <c r="B1149" s="3">
        <v>24280.91</v>
      </c>
      <c r="C1149" s="3">
        <v>0</v>
      </c>
      <c r="D1149" s="3">
        <v>0</v>
      </c>
      <c r="E1149" s="3">
        <v>21327.03</v>
      </c>
      <c r="F1149" s="3">
        <v>3.9</v>
      </c>
      <c r="G1149" s="3">
        <v>-2951.4810000000002</v>
      </c>
      <c r="H1149" s="3">
        <v>68761.95</v>
      </c>
      <c r="I1149" s="3">
        <v>8698121</v>
      </c>
      <c r="J1149" s="3">
        <v>0</v>
      </c>
      <c r="K1149" s="3">
        <v>0</v>
      </c>
      <c r="L1149" s="3">
        <v>2403253</v>
      </c>
      <c r="M1149" s="3">
        <v>255109.8</v>
      </c>
      <c r="N1149" s="3">
        <v>9553653</v>
      </c>
      <c r="O1149" s="3">
        <v>153164600</v>
      </c>
      <c r="P1149" s="3">
        <v>148.3049</v>
      </c>
      <c r="Q1149" s="3">
        <v>0</v>
      </c>
      <c r="R1149" s="3">
        <v>0</v>
      </c>
      <c r="S1149" s="3">
        <v>0</v>
      </c>
      <c r="T1149" s="3">
        <v>-721.47919999999999</v>
      </c>
      <c r="U1149" s="3">
        <v>-892.01250000000005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10295.4</v>
      </c>
      <c r="AK1149" s="3">
        <v>11488.5</v>
      </c>
      <c r="AL1149" s="3">
        <v>7301.598</v>
      </c>
      <c r="AM1149" s="3">
        <v>0</v>
      </c>
      <c r="AN1149" s="1" t="s">
        <v>48</v>
      </c>
    </row>
    <row r="1150" spans="1:40" x14ac:dyDescent="0.25">
      <c r="A1150" s="2">
        <v>30643</v>
      </c>
      <c r="B1150" s="3">
        <v>22526.84</v>
      </c>
      <c r="C1150" s="3">
        <v>0</v>
      </c>
      <c r="D1150" s="3">
        <v>0</v>
      </c>
      <c r="E1150" s="3">
        <v>19553.3</v>
      </c>
      <c r="F1150" s="3">
        <v>3.9</v>
      </c>
      <c r="G1150" s="3">
        <v>-2971.3119999999999</v>
      </c>
      <c r="H1150" s="3">
        <v>69010.13</v>
      </c>
      <c r="I1150" s="3">
        <v>9013736</v>
      </c>
      <c r="J1150" s="3">
        <v>0</v>
      </c>
      <c r="K1150" s="3">
        <v>0</v>
      </c>
      <c r="L1150" s="3">
        <v>2403301</v>
      </c>
      <c r="M1150" s="3">
        <v>237223.5</v>
      </c>
      <c r="N1150" s="3">
        <v>9556175</v>
      </c>
      <c r="O1150" s="3">
        <v>153156200</v>
      </c>
      <c r="P1150" s="3">
        <v>146.077</v>
      </c>
      <c r="Q1150" s="3">
        <v>0</v>
      </c>
      <c r="R1150" s="3">
        <v>0</v>
      </c>
      <c r="S1150" s="3">
        <v>320402.7</v>
      </c>
      <c r="T1150" s="3">
        <v>-721.16129999999998</v>
      </c>
      <c r="U1150" s="3">
        <v>-422.62139999999999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9757.2970000000005</v>
      </c>
      <c r="AK1150" s="3">
        <v>11471.18</v>
      </c>
      <c r="AL1150" s="3">
        <v>7235.5309999999999</v>
      </c>
      <c r="AM1150" s="3">
        <v>0</v>
      </c>
      <c r="AN1150" s="1" t="s">
        <v>50</v>
      </c>
    </row>
    <row r="1151" spans="1:40" x14ac:dyDescent="0.25">
      <c r="A1151" s="2">
        <v>30644</v>
      </c>
      <c r="B1151" s="3">
        <v>21101.79</v>
      </c>
      <c r="C1151" s="3">
        <v>0</v>
      </c>
      <c r="D1151" s="3">
        <v>0</v>
      </c>
      <c r="E1151" s="3">
        <v>18118.060000000001</v>
      </c>
      <c r="F1151" s="3">
        <v>3.6</v>
      </c>
      <c r="G1151" s="3">
        <v>-2981.6419999999998</v>
      </c>
      <c r="H1151" s="3">
        <v>69010.13</v>
      </c>
      <c r="I1151" s="3">
        <v>10093570</v>
      </c>
      <c r="J1151" s="3">
        <v>0</v>
      </c>
      <c r="K1151" s="3">
        <v>0</v>
      </c>
      <c r="L1151" s="3">
        <v>2403351</v>
      </c>
      <c r="M1151" s="3">
        <v>221312.8</v>
      </c>
      <c r="N1151" s="3">
        <v>9558212</v>
      </c>
      <c r="O1151" s="3">
        <v>153147800</v>
      </c>
      <c r="P1151" s="3">
        <v>143.98339999999999</v>
      </c>
      <c r="Q1151" s="3">
        <v>0</v>
      </c>
      <c r="R1151" s="3">
        <v>0</v>
      </c>
      <c r="S1151" s="3">
        <v>1091405</v>
      </c>
      <c r="T1151" s="3">
        <v>-720.86469999999997</v>
      </c>
      <c r="U1151" s="3">
        <v>-421.40280000000001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9197.4760000000006</v>
      </c>
      <c r="AK1151" s="3">
        <v>11454.3</v>
      </c>
      <c r="AL1151" s="3">
        <v>7161.5879999999997</v>
      </c>
      <c r="AM1151" s="3">
        <v>0</v>
      </c>
      <c r="AN1151" s="1" t="s">
        <v>48</v>
      </c>
    </row>
    <row r="1152" spans="1:40" x14ac:dyDescent="0.25">
      <c r="A1152" s="2">
        <v>30645</v>
      </c>
      <c r="B1152" s="3">
        <v>19929.45</v>
      </c>
      <c r="C1152" s="3">
        <v>0</v>
      </c>
      <c r="D1152" s="3">
        <v>0</v>
      </c>
      <c r="E1152" s="3">
        <v>16948.740000000002</v>
      </c>
      <c r="F1152" s="3">
        <v>3.6</v>
      </c>
      <c r="G1152" s="3">
        <v>-2978.7330000000002</v>
      </c>
      <c r="H1152" s="3">
        <v>69010.13</v>
      </c>
      <c r="I1152" s="3">
        <v>10754360</v>
      </c>
      <c r="J1152" s="3">
        <v>0</v>
      </c>
      <c r="K1152" s="3">
        <v>0</v>
      </c>
      <c r="L1152" s="3">
        <v>2403400</v>
      </c>
      <c r="M1152" s="3">
        <v>207251.1</v>
      </c>
      <c r="N1152" s="3">
        <v>9559587</v>
      </c>
      <c r="O1152" s="3">
        <v>153139400</v>
      </c>
      <c r="P1152" s="3">
        <v>142.0147</v>
      </c>
      <c r="Q1152" s="3">
        <v>0</v>
      </c>
      <c r="R1152" s="3">
        <v>0</v>
      </c>
      <c r="S1152" s="3">
        <v>666506.80000000005</v>
      </c>
      <c r="T1152" s="3">
        <v>-720.62139999999999</v>
      </c>
      <c r="U1152" s="3">
        <v>-419.62400000000002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8503.1859999999997</v>
      </c>
      <c r="AK1152" s="3">
        <v>11438.1</v>
      </c>
      <c r="AL1152" s="3">
        <v>7127.8559999999998</v>
      </c>
      <c r="AM1152" s="3">
        <v>0</v>
      </c>
      <c r="AN1152" s="1" t="s">
        <v>48</v>
      </c>
    </row>
    <row r="1153" spans="1:40" x14ac:dyDescent="0.25">
      <c r="A1153" s="2">
        <v>30646</v>
      </c>
      <c r="B1153" s="3">
        <v>18960.46</v>
      </c>
      <c r="C1153" s="3">
        <v>0</v>
      </c>
      <c r="D1153" s="3">
        <v>0</v>
      </c>
      <c r="E1153" s="3">
        <v>15992.48</v>
      </c>
      <c r="F1153" s="3">
        <v>3.6</v>
      </c>
      <c r="G1153" s="3">
        <v>-2966.0790000000002</v>
      </c>
      <c r="H1153" s="3">
        <v>66267.75</v>
      </c>
      <c r="I1153" s="3">
        <v>10754360</v>
      </c>
      <c r="J1153" s="3">
        <v>0</v>
      </c>
      <c r="K1153" s="3">
        <v>0</v>
      </c>
      <c r="L1153" s="3">
        <v>2403448</v>
      </c>
      <c r="M1153" s="3">
        <v>194539.1</v>
      </c>
      <c r="N1153" s="3">
        <v>9560643</v>
      </c>
      <c r="O1153" s="3">
        <v>153130900</v>
      </c>
      <c r="P1153" s="3">
        <v>140.1191</v>
      </c>
      <c r="Q1153" s="3">
        <v>0</v>
      </c>
      <c r="R1153" s="3">
        <v>0</v>
      </c>
      <c r="S1153" s="3">
        <v>0</v>
      </c>
      <c r="T1153" s="3">
        <v>-720.41660000000002</v>
      </c>
      <c r="U1153" s="3">
        <v>-417.7056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5.245528E-2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8095.1530000000002</v>
      </c>
      <c r="AK1153" s="3">
        <v>11422.79</v>
      </c>
      <c r="AL1153" s="3">
        <v>7039.2309999999998</v>
      </c>
      <c r="AM1153" s="3">
        <v>0</v>
      </c>
      <c r="AN1153" s="1" t="s">
        <v>48</v>
      </c>
    </row>
    <row r="1154" spans="1:40" x14ac:dyDescent="0.25">
      <c r="A1154" s="2">
        <v>30647</v>
      </c>
      <c r="B1154" s="3">
        <v>18150.03</v>
      </c>
      <c r="C1154" s="3">
        <v>0</v>
      </c>
      <c r="D1154" s="3">
        <v>0</v>
      </c>
      <c r="E1154" s="3">
        <v>15195.12</v>
      </c>
      <c r="F1154" s="3">
        <v>3.6</v>
      </c>
      <c r="G1154" s="3">
        <v>-2953.069</v>
      </c>
      <c r="H1154" s="3">
        <v>62114.66</v>
      </c>
      <c r="I1154" s="3">
        <v>10754360</v>
      </c>
      <c r="J1154" s="3">
        <v>0</v>
      </c>
      <c r="K1154" s="3">
        <v>0</v>
      </c>
      <c r="L1154" s="3">
        <v>2403495</v>
      </c>
      <c r="M1154" s="3">
        <v>183228.7</v>
      </c>
      <c r="N1154" s="3">
        <v>9561148</v>
      </c>
      <c r="O1154" s="3">
        <v>153122400</v>
      </c>
      <c r="P1154" s="3">
        <v>138.27719999999999</v>
      </c>
      <c r="Q1154" s="3">
        <v>0</v>
      </c>
      <c r="R1154" s="3">
        <v>0</v>
      </c>
      <c r="S1154" s="3">
        <v>0</v>
      </c>
      <c r="T1154" s="3">
        <v>-720.23889999999994</v>
      </c>
      <c r="U1154" s="3">
        <v>-415.80169999999998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0.31651869999999999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7477.5950000000003</v>
      </c>
      <c r="AK1154" s="3">
        <v>11408.35</v>
      </c>
      <c r="AL1154" s="3">
        <v>6973.1809999999996</v>
      </c>
      <c r="AM1154" s="3">
        <v>0</v>
      </c>
      <c r="AN1154" s="1" t="s">
        <v>48</v>
      </c>
    </row>
    <row r="1155" spans="1:40" x14ac:dyDescent="0.25">
      <c r="A1155" s="2">
        <v>30648</v>
      </c>
      <c r="B1155" s="3">
        <v>17474.669999999998</v>
      </c>
      <c r="C1155" s="3">
        <v>0</v>
      </c>
      <c r="D1155" s="3">
        <v>0</v>
      </c>
      <c r="E1155" s="3">
        <v>14534.22</v>
      </c>
      <c r="F1155" s="3">
        <v>3.6</v>
      </c>
      <c r="G1155" s="3">
        <v>-2938.6689999999999</v>
      </c>
      <c r="H1155" s="3">
        <v>55335.9</v>
      </c>
      <c r="I1155" s="3">
        <v>10754360</v>
      </c>
      <c r="J1155" s="3">
        <v>0</v>
      </c>
      <c r="K1155" s="3">
        <v>0</v>
      </c>
      <c r="L1155" s="3">
        <v>2403541</v>
      </c>
      <c r="M1155" s="3">
        <v>173048.9</v>
      </c>
      <c r="N1155" s="3">
        <v>9561224</v>
      </c>
      <c r="O1155" s="3">
        <v>153113800</v>
      </c>
      <c r="P1155" s="3">
        <v>136.49619999999999</v>
      </c>
      <c r="Q1155" s="3">
        <v>0</v>
      </c>
      <c r="R1155" s="3">
        <v>0</v>
      </c>
      <c r="S1155" s="3">
        <v>0</v>
      </c>
      <c r="T1155" s="3">
        <v>-720.07640000000004</v>
      </c>
      <c r="U1155" s="3">
        <v>-413.9563</v>
      </c>
      <c r="V1155" s="3">
        <v>0</v>
      </c>
      <c r="W1155" s="3">
        <v>6778.7539999999999</v>
      </c>
      <c r="X1155" s="3">
        <v>0.82527229999999996</v>
      </c>
      <c r="Y1155" s="3">
        <v>0</v>
      </c>
      <c r="Z1155" s="3">
        <v>0</v>
      </c>
      <c r="AA1155" s="3">
        <v>0.43026160000000002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6994.7179999999998</v>
      </c>
      <c r="AK1155" s="3">
        <v>11394.8</v>
      </c>
      <c r="AL1155" s="3">
        <v>6918.9359999999997</v>
      </c>
      <c r="AM1155" s="3">
        <v>0</v>
      </c>
      <c r="AN1155" s="1" t="s">
        <v>48</v>
      </c>
    </row>
    <row r="1156" spans="1:40" x14ac:dyDescent="0.25">
      <c r="A1156" s="2">
        <v>30649</v>
      </c>
      <c r="B1156" s="3">
        <v>16906.79</v>
      </c>
      <c r="C1156" s="3">
        <v>0</v>
      </c>
      <c r="D1156" s="3">
        <v>0</v>
      </c>
      <c r="E1156" s="3">
        <v>13978.39</v>
      </c>
      <c r="F1156" s="3">
        <v>3.6</v>
      </c>
      <c r="G1156" s="3">
        <v>-2926.6729999999998</v>
      </c>
      <c r="H1156" s="3">
        <v>49439.68</v>
      </c>
      <c r="I1156" s="3">
        <v>10754360</v>
      </c>
      <c r="J1156" s="3">
        <v>0</v>
      </c>
      <c r="K1156" s="3">
        <v>0</v>
      </c>
      <c r="L1156" s="3">
        <v>2403587</v>
      </c>
      <c r="M1156" s="3">
        <v>163672.1</v>
      </c>
      <c r="N1156" s="3">
        <v>9561056</v>
      </c>
      <c r="O1156" s="3">
        <v>153105300</v>
      </c>
      <c r="P1156" s="3">
        <v>134.77699999999999</v>
      </c>
      <c r="Q1156" s="3">
        <v>0</v>
      </c>
      <c r="R1156" s="3">
        <v>0</v>
      </c>
      <c r="S1156" s="3">
        <v>0</v>
      </c>
      <c r="T1156" s="3">
        <v>-719.91719999999998</v>
      </c>
      <c r="U1156" s="3">
        <v>-412.17989999999998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0.34900520000000002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6734.5730000000003</v>
      </c>
      <c r="AK1156" s="3">
        <v>11381.98</v>
      </c>
      <c r="AL1156" s="3">
        <v>6902.299</v>
      </c>
      <c r="AM1156" s="3">
        <v>0</v>
      </c>
      <c r="AN1156" s="1" t="s">
        <v>48</v>
      </c>
    </row>
    <row r="1157" spans="1:40" x14ac:dyDescent="0.25">
      <c r="A1157" s="2">
        <v>30650</v>
      </c>
      <c r="B1157" s="3">
        <v>16419.900000000001</v>
      </c>
      <c r="C1157" s="3">
        <v>0</v>
      </c>
      <c r="D1157" s="3">
        <v>0</v>
      </c>
      <c r="E1157" s="3">
        <v>13501.5</v>
      </c>
      <c r="F1157" s="3">
        <v>3.6</v>
      </c>
      <c r="G1157" s="3">
        <v>-2916.7339999999999</v>
      </c>
      <c r="H1157" s="3">
        <v>39167.19</v>
      </c>
      <c r="I1157" s="3">
        <v>10754360</v>
      </c>
      <c r="J1157" s="3">
        <v>0</v>
      </c>
      <c r="K1157" s="3">
        <v>0</v>
      </c>
      <c r="L1157" s="3">
        <v>2403637</v>
      </c>
      <c r="M1157" s="3">
        <v>155113.20000000001</v>
      </c>
      <c r="N1157" s="3">
        <v>9560585</v>
      </c>
      <c r="O1157" s="3">
        <v>153096700</v>
      </c>
      <c r="P1157" s="3">
        <v>133.11859999999999</v>
      </c>
      <c r="Q1157" s="3">
        <v>0</v>
      </c>
      <c r="R1157" s="3">
        <v>0</v>
      </c>
      <c r="S1157" s="3">
        <v>0</v>
      </c>
      <c r="T1157" s="3">
        <v>-719.78420000000006</v>
      </c>
      <c r="U1157" s="3">
        <v>-410.47269999999997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0.81215170000000003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6377.6570000000002</v>
      </c>
      <c r="AK1157" s="3">
        <v>11369.73</v>
      </c>
      <c r="AL1157" s="3">
        <v>6849.4030000000002</v>
      </c>
      <c r="AM1157" s="3">
        <v>0</v>
      </c>
      <c r="AN1157" s="1" t="s">
        <v>48</v>
      </c>
    </row>
    <row r="1158" spans="1:40" x14ac:dyDescent="0.25">
      <c r="A1158" s="2">
        <v>30651</v>
      </c>
      <c r="B1158" s="3">
        <v>15963.17</v>
      </c>
      <c r="C1158" s="3">
        <v>0</v>
      </c>
      <c r="D1158" s="3">
        <v>0</v>
      </c>
      <c r="E1158" s="3">
        <v>13086.76</v>
      </c>
      <c r="F1158" s="3">
        <v>2.5308989999999998</v>
      </c>
      <c r="G1158" s="3">
        <v>-2875.35</v>
      </c>
      <c r="H1158" s="3">
        <v>11962.89</v>
      </c>
      <c r="I1158" s="3">
        <v>10753200</v>
      </c>
      <c r="J1158" s="3">
        <v>0</v>
      </c>
      <c r="K1158" s="3">
        <v>0</v>
      </c>
      <c r="L1158" s="3">
        <v>2403685</v>
      </c>
      <c r="M1158" s="3">
        <v>147447.1</v>
      </c>
      <c r="N1158" s="3">
        <v>9559680</v>
      </c>
      <c r="O1158" s="3">
        <v>153088100</v>
      </c>
      <c r="P1158" s="3">
        <v>132.0641</v>
      </c>
      <c r="Q1158" s="3">
        <v>0</v>
      </c>
      <c r="R1158" s="3">
        <v>0</v>
      </c>
      <c r="S1158" s="3">
        <v>0</v>
      </c>
      <c r="T1158" s="3">
        <v>-719.66970000000003</v>
      </c>
      <c r="U1158" s="3">
        <v>-408.83240000000001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1.3700779999999999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5873.8990000000003</v>
      </c>
      <c r="AK1158" s="3">
        <v>11343.48</v>
      </c>
      <c r="AL1158" s="3">
        <v>6778.8</v>
      </c>
      <c r="AM1158" s="3">
        <v>0</v>
      </c>
      <c r="AN1158" s="1" t="s">
        <v>48</v>
      </c>
    </row>
    <row r="1159" spans="1:40" x14ac:dyDescent="0.25">
      <c r="A1159" s="2">
        <v>30652</v>
      </c>
      <c r="B1159" s="3">
        <v>15613.76</v>
      </c>
      <c r="C1159" s="3">
        <v>0</v>
      </c>
      <c r="D1159" s="3">
        <v>0</v>
      </c>
      <c r="E1159" s="3">
        <v>12735.91</v>
      </c>
      <c r="F1159" s="3">
        <v>2.5014099999999999</v>
      </c>
      <c r="G1159" s="3">
        <v>-2877.2579999999998</v>
      </c>
      <c r="H1159" s="3">
        <v>69010.13</v>
      </c>
      <c r="I1159" s="3">
        <v>11053190</v>
      </c>
      <c r="J1159" s="3">
        <v>0</v>
      </c>
      <c r="K1159" s="3">
        <v>0</v>
      </c>
      <c r="L1159" s="3">
        <v>2403734</v>
      </c>
      <c r="M1159" s="3">
        <v>140475.5</v>
      </c>
      <c r="N1159" s="3">
        <v>9558473</v>
      </c>
      <c r="O1159" s="3">
        <v>153079500</v>
      </c>
      <c r="P1159" s="3">
        <v>131.44749999999999</v>
      </c>
      <c r="Q1159" s="3">
        <v>0</v>
      </c>
      <c r="R1159" s="3">
        <v>0</v>
      </c>
      <c r="S1159" s="3">
        <v>367715.1</v>
      </c>
      <c r="T1159" s="3">
        <v>-719.63059999999996</v>
      </c>
      <c r="U1159" s="3">
        <v>-407.25630000000001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5519.06</v>
      </c>
      <c r="AK1159" s="3">
        <v>11331.68</v>
      </c>
      <c r="AL1159" s="3">
        <v>6725.9459999999999</v>
      </c>
      <c r="AM1159" s="3">
        <v>0</v>
      </c>
      <c r="AN1159" s="1" t="s">
        <v>48</v>
      </c>
    </row>
    <row r="1160" spans="1:40" x14ac:dyDescent="0.25">
      <c r="A1160" s="2">
        <v>30653</v>
      </c>
      <c r="B1160" s="3">
        <v>15306.33</v>
      </c>
      <c r="C1160" s="3">
        <v>0</v>
      </c>
      <c r="D1160" s="3">
        <v>0</v>
      </c>
      <c r="E1160" s="3">
        <v>12432.76</v>
      </c>
      <c r="F1160" s="3">
        <v>1.923098</v>
      </c>
      <c r="G1160" s="3">
        <v>-2873.04</v>
      </c>
      <c r="H1160" s="3">
        <v>69010.13</v>
      </c>
      <c r="I1160" s="3">
        <v>11853670</v>
      </c>
      <c r="J1160" s="3">
        <v>0</v>
      </c>
      <c r="K1160" s="3">
        <v>0</v>
      </c>
      <c r="L1160" s="3">
        <v>2403780</v>
      </c>
      <c r="M1160" s="3">
        <v>134052.70000000001</v>
      </c>
      <c r="N1160" s="3">
        <v>9557049</v>
      </c>
      <c r="O1160" s="3">
        <v>153070900</v>
      </c>
      <c r="P1160" s="3">
        <v>130.8956</v>
      </c>
      <c r="Q1160" s="3">
        <v>0</v>
      </c>
      <c r="R1160" s="3">
        <v>0</v>
      </c>
      <c r="S1160" s="3">
        <v>809770.3</v>
      </c>
      <c r="T1160" s="3">
        <v>-719.62739999999997</v>
      </c>
      <c r="U1160" s="3">
        <v>-405.74160000000001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5265.25</v>
      </c>
      <c r="AK1160" s="3">
        <v>11320.32</v>
      </c>
      <c r="AL1160" s="3">
        <v>6689.4769999999999</v>
      </c>
      <c r="AM1160" s="3">
        <v>0</v>
      </c>
      <c r="AN1160" s="1" t="s">
        <v>48</v>
      </c>
    </row>
    <row r="1161" spans="1:40" x14ac:dyDescent="0.25">
      <c r="A1161" s="2">
        <v>30654</v>
      </c>
      <c r="B1161" s="3">
        <v>15034.01</v>
      </c>
      <c r="C1161" s="3">
        <v>0</v>
      </c>
      <c r="D1161" s="3">
        <v>0</v>
      </c>
      <c r="E1161" s="3">
        <v>12167.88</v>
      </c>
      <c r="F1161" s="3">
        <v>1.911171</v>
      </c>
      <c r="G1161" s="3">
        <v>-2865.6480000000001</v>
      </c>
      <c r="H1161" s="3">
        <v>69010.13</v>
      </c>
      <c r="I1161" s="3">
        <v>12377380</v>
      </c>
      <c r="J1161" s="3">
        <v>0</v>
      </c>
      <c r="K1161" s="3">
        <v>0</v>
      </c>
      <c r="L1161" s="3">
        <v>2403826</v>
      </c>
      <c r="M1161" s="3">
        <v>128226.9</v>
      </c>
      <c r="N1161" s="3">
        <v>9555345</v>
      </c>
      <c r="O1161" s="3">
        <v>153062200</v>
      </c>
      <c r="P1161" s="3">
        <v>130.3853</v>
      </c>
      <c r="Q1161" s="3">
        <v>0</v>
      </c>
      <c r="R1161" s="3">
        <v>0</v>
      </c>
      <c r="S1161" s="3">
        <v>527757.6</v>
      </c>
      <c r="T1161" s="3">
        <v>-719.5942</v>
      </c>
      <c r="U1161" s="3">
        <v>-404.28579999999999</v>
      </c>
      <c r="V1161" s="3">
        <v>0</v>
      </c>
      <c r="W1161" s="3">
        <v>0</v>
      </c>
      <c r="X1161" s="3">
        <v>4052.422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4921.0209999999997</v>
      </c>
      <c r="AK1161" s="3">
        <v>11309.24</v>
      </c>
      <c r="AL1161" s="3">
        <v>6624.8860000000004</v>
      </c>
      <c r="AM1161" s="3">
        <v>0</v>
      </c>
      <c r="AN1161" s="1" t="s">
        <v>48</v>
      </c>
    </row>
    <row r="1162" spans="1:40" x14ac:dyDescent="0.25">
      <c r="A1162" s="2">
        <v>30655</v>
      </c>
      <c r="B1162" s="3">
        <v>14803.53</v>
      </c>
      <c r="C1162" s="3">
        <v>0</v>
      </c>
      <c r="D1162" s="3">
        <v>0</v>
      </c>
      <c r="E1162" s="3">
        <v>11939.97</v>
      </c>
      <c r="F1162" s="3">
        <v>1.898981</v>
      </c>
      <c r="G1162" s="3">
        <v>-2863.0830000000001</v>
      </c>
      <c r="H1162" s="3">
        <v>69002.89</v>
      </c>
      <c r="I1162" s="3">
        <v>12377380</v>
      </c>
      <c r="J1162" s="3">
        <v>0</v>
      </c>
      <c r="K1162" s="3">
        <v>0</v>
      </c>
      <c r="L1162" s="3">
        <v>2403874</v>
      </c>
      <c r="M1162" s="3">
        <v>122906.2</v>
      </c>
      <c r="N1162" s="3">
        <v>9553394</v>
      </c>
      <c r="O1162" s="3">
        <v>153053500</v>
      </c>
      <c r="P1162" s="3">
        <v>129.89830000000001</v>
      </c>
      <c r="Q1162" s="3">
        <v>0</v>
      </c>
      <c r="R1162" s="3">
        <v>0</v>
      </c>
      <c r="S1162" s="3">
        <v>0</v>
      </c>
      <c r="T1162" s="3">
        <v>-719.54610000000002</v>
      </c>
      <c r="U1162" s="3">
        <v>-402.88580000000002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4632.6319999999996</v>
      </c>
      <c r="AK1162" s="3">
        <v>11298.59</v>
      </c>
      <c r="AL1162" s="3">
        <v>6583.64</v>
      </c>
      <c r="AM1162" s="3">
        <v>0</v>
      </c>
      <c r="AN1162" s="1" t="s">
        <v>48</v>
      </c>
    </row>
    <row r="1163" spans="1:40" x14ac:dyDescent="0.25">
      <c r="A1163" s="2">
        <v>30656</v>
      </c>
      <c r="B1163" s="3">
        <v>14599.53</v>
      </c>
      <c r="C1163" s="3">
        <v>0</v>
      </c>
      <c r="D1163" s="3">
        <v>0</v>
      </c>
      <c r="E1163" s="3">
        <v>11741.9</v>
      </c>
      <c r="F1163" s="3">
        <v>1.888981</v>
      </c>
      <c r="G1163" s="3">
        <v>-2857.2</v>
      </c>
      <c r="H1163" s="3">
        <v>65740.320000000007</v>
      </c>
      <c r="I1163" s="3">
        <v>12377380</v>
      </c>
      <c r="J1163" s="3">
        <v>0</v>
      </c>
      <c r="K1163" s="3">
        <v>0</v>
      </c>
      <c r="L1163" s="3">
        <v>2403921</v>
      </c>
      <c r="M1163" s="3">
        <v>118020.5</v>
      </c>
      <c r="N1163" s="3">
        <v>9551257</v>
      </c>
      <c r="O1163" s="3">
        <v>153044800</v>
      </c>
      <c r="P1163" s="3">
        <v>129.44839999999999</v>
      </c>
      <c r="Q1163" s="3">
        <v>0</v>
      </c>
      <c r="R1163" s="3">
        <v>0</v>
      </c>
      <c r="S1163" s="3">
        <v>0</v>
      </c>
      <c r="T1163" s="3">
        <v>-719.48609999999996</v>
      </c>
      <c r="U1163" s="3">
        <v>-401.53859999999997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3.5296590000000003E-2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4385.826</v>
      </c>
      <c r="AK1163" s="3">
        <v>11288.26</v>
      </c>
      <c r="AL1163" s="3">
        <v>6523.201</v>
      </c>
      <c r="AM1163" s="3">
        <v>0</v>
      </c>
      <c r="AN1163" s="1" t="s">
        <v>48</v>
      </c>
    </row>
    <row r="1164" spans="1:40" x14ac:dyDescent="0.25">
      <c r="A1164" s="2">
        <v>30657</v>
      </c>
      <c r="B1164" s="3">
        <v>14417.53</v>
      </c>
      <c r="C1164" s="3">
        <v>0</v>
      </c>
      <c r="D1164" s="3">
        <v>0</v>
      </c>
      <c r="E1164" s="3">
        <v>11567.07</v>
      </c>
      <c r="F1164" s="3">
        <v>2.0365160000000002</v>
      </c>
      <c r="G1164" s="3">
        <v>-2850.0709999999999</v>
      </c>
      <c r="H1164" s="3">
        <v>69010.13</v>
      </c>
      <c r="I1164" s="3">
        <v>12627220</v>
      </c>
      <c r="J1164" s="3">
        <v>0</v>
      </c>
      <c r="K1164" s="3">
        <v>0</v>
      </c>
      <c r="L1164" s="3">
        <v>2403967</v>
      </c>
      <c r="M1164" s="3">
        <v>113656.6</v>
      </c>
      <c r="N1164" s="3">
        <v>9548817</v>
      </c>
      <c r="O1164" s="3">
        <v>153036000</v>
      </c>
      <c r="P1164" s="3">
        <v>129.03110000000001</v>
      </c>
      <c r="Q1164" s="3">
        <v>0</v>
      </c>
      <c r="R1164" s="3">
        <v>0</v>
      </c>
      <c r="S1164" s="3">
        <v>262582.3</v>
      </c>
      <c r="T1164" s="3">
        <v>-719.42330000000004</v>
      </c>
      <c r="U1164" s="3">
        <v>-400.24189999999999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4029.5709999999999</v>
      </c>
      <c r="AK1164" s="3">
        <v>11278.26</v>
      </c>
      <c r="AL1164" s="3">
        <v>6470.53</v>
      </c>
      <c r="AM1164" s="3">
        <v>0</v>
      </c>
      <c r="AN1164" s="1" t="s">
        <v>48</v>
      </c>
    </row>
    <row r="1165" spans="1:40" x14ac:dyDescent="0.25">
      <c r="A1165" s="2">
        <v>30658</v>
      </c>
      <c r="B1165" s="3">
        <v>14260.31</v>
      </c>
      <c r="C1165" s="3">
        <v>0</v>
      </c>
      <c r="D1165" s="3">
        <v>0</v>
      </c>
      <c r="E1165" s="3">
        <v>11414.47</v>
      </c>
      <c r="F1165" s="3">
        <v>2.0278360000000002</v>
      </c>
      <c r="G1165" s="3">
        <v>-2845.4549999999999</v>
      </c>
      <c r="H1165" s="3">
        <v>69010.13</v>
      </c>
      <c r="I1165" s="3">
        <v>12855480</v>
      </c>
      <c r="J1165" s="3">
        <v>0</v>
      </c>
      <c r="K1165" s="3">
        <v>0</v>
      </c>
      <c r="L1165" s="3">
        <v>2404012</v>
      </c>
      <c r="M1165" s="3">
        <v>109708.6</v>
      </c>
      <c r="N1165" s="3">
        <v>9546162</v>
      </c>
      <c r="O1165" s="3">
        <v>153027200</v>
      </c>
      <c r="P1165" s="3">
        <v>128.63679999999999</v>
      </c>
      <c r="Q1165" s="3">
        <v>0</v>
      </c>
      <c r="R1165" s="3">
        <v>0</v>
      </c>
      <c r="S1165" s="3">
        <v>240449.2</v>
      </c>
      <c r="T1165" s="3">
        <v>-719.36609999999996</v>
      </c>
      <c r="U1165" s="3">
        <v>-398.99329999999998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3757.4639999999999</v>
      </c>
      <c r="AK1165" s="3">
        <v>11268.64</v>
      </c>
      <c r="AL1165" s="3">
        <v>6412.6450000000004</v>
      </c>
      <c r="AM1165" s="3">
        <v>0</v>
      </c>
      <c r="AN1165" s="1" t="s">
        <v>48</v>
      </c>
    </row>
    <row r="1166" spans="1:40" x14ac:dyDescent="0.25">
      <c r="A1166" s="2">
        <v>30659</v>
      </c>
      <c r="B1166" s="3">
        <v>14036.32</v>
      </c>
      <c r="C1166" s="3">
        <v>0</v>
      </c>
      <c r="D1166" s="3">
        <v>0</v>
      </c>
      <c r="E1166" s="3">
        <v>11274.58</v>
      </c>
      <c r="F1166" s="3">
        <v>2.0204110000000002</v>
      </c>
      <c r="G1166" s="3">
        <v>-2761.364</v>
      </c>
      <c r="H1166" s="3">
        <v>69010.13</v>
      </c>
      <c r="I1166" s="3">
        <v>13346550</v>
      </c>
      <c r="J1166" s="3">
        <v>0</v>
      </c>
      <c r="K1166" s="3">
        <v>0</v>
      </c>
      <c r="L1166" s="3">
        <v>2404056</v>
      </c>
      <c r="M1166" s="3">
        <v>106167.3</v>
      </c>
      <c r="N1166" s="3">
        <v>9543371</v>
      </c>
      <c r="O1166" s="3">
        <v>153017300</v>
      </c>
      <c r="P1166" s="3">
        <v>128.26390000000001</v>
      </c>
      <c r="Q1166" s="3">
        <v>0</v>
      </c>
      <c r="R1166" s="3">
        <v>0</v>
      </c>
      <c r="S1166" s="3">
        <v>503311.8</v>
      </c>
      <c r="T1166" s="3">
        <v>-719.30669999999998</v>
      </c>
      <c r="U1166" s="3">
        <v>-1361.6189999999999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3471.931</v>
      </c>
      <c r="AK1166" s="3">
        <v>11248.52</v>
      </c>
      <c r="AL1166" s="3">
        <v>6263.3940000000002</v>
      </c>
      <c r="AM1166" s="3">
        <v>0</v>
      </c>
      <c r="AN1166" s="1" t="s">
        <v>49</v>
      </c>
    </row>
    <row r="1167" spans="1:40" x14ac:dyDescent="0.25">
      <c r="A1167" s="2">
        <v>30660</v>
      </c>
      <c r="B1167" s="3">
        <v>13857.42</v>
      </c>
      <c r="C1167" s="3">
        <v>0</v>
      </c>
      <c r="D1167" s="3">
        <v>0</v>
      </c>
      <c r="E1167" s="3">
        <v>11152.84</v>
      </c>
      <c r="F1167" s="3">
        <v>2.0138940000000001</v>
      </c>
      <c r="G1167" s="3">
        <v>-2704.223</v>
      </c>
      <c r="H1167" s="3">
        <v>69010.13</v>
      </c>
      <c r="I1167" s="3">
        <v>14161270</v>
      </c>
      <c r="J1167" s="3">
        <v>0</v>
      </c>
      <c r="K1167" s="3">
        <v>0</v>
      </c>
      <c r="L1167" s="3">
        <v>2404098</v>
      </c>
      <c r="M1167" s="3">
        <v>102927.8</v>
      </c>
      <c r="N1167" s="3">
        <v>9540450</v>
      </c>
      <c r="O1167" s="3">
        <v>153007600</v>
      </c>
      <c r="P1167" s="3">
        <v>127.9097</v>
      </c>
      <c r="Q1167" s="3">
        <v>0</v>
      </c>
      <c r="R1167" s="3">
        <v>0</v>
      </c>
      <c r="S1167" s="3">
        <v>823524.7</v>
      </c>
      <c r="T1167" s="3">
        <v>-719.24339999999995</v>
      </c>
      <c r="U1167" s="3">
        <v>-1319.95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3278.4839999999999</v>
      </c>
      <c r="AK1167" s="3">
        <v>11234.02</v>
      </c>
      <c r="AL1167" s="3">
        <v>6200.6540000000005</v>
      </c>
      <c r="AM1167" s="3">
        <v>0</v>
      </c>
      <c r="AN1167" s="1" t="s">
        <v>48</v>
      </c>
    </row>
    <row r="1168" spans="1:40" x14ac:dyDescent="0.25">
      <c r="A1168" s="2">
        <v>30661</v>
      </c>
      <c r="B1168" s="3">
        <v>13711.76</v>
      </c>
      <c r="C1168" s="3">
        <v>0</v>
      </c>
      <c r="D1168" s="3">
        <v>0</v>
      </c>
      <c r="E1168" s="3">
        <v>11046</v>
      </c>
      <c r="F1168" s="3">
        <v>2.0082040000000001</v>
      </c>
      <c r="G1168" s="3">
        <v>-2665.424</v>
      </c>
      <c r="H1168" s="3">
        <v>69010.13</v>
      </c>
      <c r="I1168" s="3">
        <v>14923880</v>
      </c>
      <c r="J1168" s="3">
        <v>0</v>
      </c>
      <c r="K1168" s="3">
        <v>0</v>
      </c>
      <c r="L1168" s="3">
        <v>2404139</v>
      </c>
      <c r="M1168" s="3">
        <v>99961.31</v>
      </c>
      <c r="N1168" s="3">
        <v>9537429</v>
      </c>
      <c r="O1168" s="3">
        <v>152997800</v>
      </c>
      <c r="P1168" s="3">
        <v>127.57259999999999</v>
      </c>
      <c r="Q1168" s="3">
        <v>0</v>
      </c>
      <c r="R1168" s="3">
        <v>0</v>
      </c>
      <c r="S1168" s="3">
        <v>772532.5</v>
      </c>
      <c r="T1168" s="3">
        <v>-719.18039999999996</v>
      </c>
      <c r="U1168" s="3">
        <v>-1308.9590000000001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3101.739</v>
      </c>
      <c r="AK1168" s="3">
        <v>11221.8</v>
      </c>
      <c r="AL1168" s="3">
        <v>6122.8130000000001</v>
      </c>
      <c r="AM1168" s="3">
        <v>0</v>
      </c>
      <c r="AN1168" s="1" t="s">
        <v>48</v>
      </c>
    </row>
    <row r="1169" spans="1:40" x14ac:dyDescent="0.25">
      <c r="A1169" s="2">
        <v>30662</v>
      </c>
      <c r="B1169" s="3">
        <v>13589.74</v>
      </c>
      <c r="C1169" s="3">
        <v>0</v>
      </c>
      <c r="D1169" s="3">
        <v>0</v>
      </c>
      <c r="E1169" s="3">
        <v>10951.29</v>
      </c>
      <c r="F1169" s="3">
        <v>2.0031240000000001</v>
      </c>
      <c r="G1169" s="3">
        <v>-2638.1390000000001</v>
      </c>
      <c r="H1169" s="3">
        <v>69010.13</v>
      </c>
      <c r="I1169" s="3">
        <v>15225160</v>
      </c>
      <c r="J1169" s="3">
        <v>0</v>
      </c>
      <c r="K1169" s="3">
        <v>0</v>
      </c>
      <c r="L1169" s="3">
        <v>2404180</v>
      </c>
      <c r="M1169" s="3">
        <v>97302.26</v>
      </c>
      <c r="N1169" s="3">
        <v>9534233</v>
      </c>
      <c r="O1169" s="3">
        <v>152988000</v>
      </c>
      <c r="P1169" s="3">
        <v>127.2551</v>
      </c>
      <c r="Q1169" s="3">
        <v>0</v>
      </c>
      <c r="R1169" s="3">
        <v>0</v>
      </c>
      <c r="S1169" s="3">
        <v>303208.09999999998</v>
      </c>
      <c r="T1169" s="3">
        <v>-719.11950000000002</v>
      </c>
      <c r="U1169" s="3">
        <v>-1301.864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2878.6979999999999</v>
      </c>
      <c r="AK1169" s="3">
        <v>11210.59</v>
      </c>
      <c r="AL1169" s="3">
        <v>6075.8950000000004</v>
      </c>
      <c r="AM1169" s="3">
        <v>0</v>
      </c>
      <c r="AN1169" s="1" t="s">
        <v>48</v>
      </c>
    </row>
    <row r="1170" spans="1:40" x14ac:dyDescent="0.25">
      <c r="A1170" s="2">
        <v>30663</v>
      </c>
      <c r="B1170" s="3">
        <v>13483.82</v>
      </c>
      <c r="C1170" s="3">
        <v>0</v>
      </c>
      <c r="D1170" s="3">
        <v>0</v>
      </c>
      <c r="E1170" s="3">
        <v>10867.5</v>
      </c>
      <c r="F1170" s="3">
        <v>1.99875</v>
      </c>
      <c r="G1170" s="3">
        <v>-2616.0329999999999</v>
      </c>
      <c r="H1170" s="3">
        <v>67753.899999999994</v>
      </c>
      <c r="I1170" s="3">
        <v>15267550</v>
      </c>
      <c r="J1170" s="3">
        <v>0</v>
      </c>
      <c r="K1170" s="3">
        <v>0</v>
      </c>
      <c r="L1170" s="3">
        <v>2404218</v>
      </c>
      <c r="M1170" s="3">
        <v>94916.479999999996</v>
      </c>
      <c r="N1170" s="3">
        <v>9530887</v>
      </c>
      <c r="O1170" s="3">
        <v>152978200</v>
      </c>
      <c r="P1170" s="3">
        <v>126.95959999999999</v>
      </c>
      <c r="Q1170" s="3">
        <v>0</v>
      </c>
      <c r="R1170" s="3">
        <v>0</v>
      </c>
      <c r="S1170" s="3">
        <v>48887.43</v>
      </c>
      <c r="T1170" s="3">
        <v>-719.06060000000002</v>
      </c>
      <c r="U1170" s="3">
        <v>-1295.653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2679.9009999999998</v>
      </c>
      <c r="AK1170" s="3">
        <v>11199.88</v>
      </c>
      <c r="AL1170" s="3">
        <v>6026.6239999999998</v>
      </c>
      <c r="AM1170" s="3">
        <v>0</v>
      </c>
      <c r="AN1170" s="1" t="s">
        <v>48</v>
      </c>
    </row>
    <row r="1171" spans="1:40" x14ac:dyDescent="0.25">
      <c r="A1171" s="2">
        <v>30664</v>
      </c>
      <c r="B1171" s="3">
        <v>13388.77</v>
      </c>
      <c r="C1171" s="3">
        <v>0</v>
      </c>
      <c r="D1171" s="3">
        <v>0</v>
      </c>
      <c r="E1171" s="3">
        <v>10792.84</v>
      </c>
      <c r="F1171" s="3">
        <v>1.994864</v>
      </c>
      <c r="G1171" s="3">
        <v>-2595.6590000000001</v>
      </c>
      <c r="H1171" s="3">
        <v>25713.39</v>
      </c>
      <c r="I1171" s="3">
        <v>15267540</v>
      </c>
      <c r="J1171" s="3">
        <v>0</v>
      </c>
      <c r="K1171" s="3">
        <v>0</v>
      </c>
      <c r="L1171" s="3">
        <v>2404253</v>
      </c>
      <c r="M1171" s="3">
        <v>92737.11</v>
      </c>
      <c r="N1171" s="3">
        <v>9527443</v>
      </c>
      <c r="O1171" s="3">
        <v>152968400</v>
      </c>
      <c r="P1171" s="3">
        <v>126.6794</v>
      </c>
      <c r="Q1171" s="3">
        <v>0</v>
      </c>
      <c r="R1171" s="3">
        <v>0</v>
      </c>
      <c r="S1171" s="3">
        <v>0</v>
      </c>
      <c r="T1171" s="3">
        <v>-718.99659999999994</v>
      </c>
      <c r="U1171" s="3">
        <v>-1289.845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2.1788460000000001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2539.06</v>
      </c>
      <c r="AK1171" s="3">
        <v>11189.48</v>
      </c>
      <c r="AL1171" s="3">
        <v>5984.1450000000004</v>
      </c>
      <c r="AM1171" s="3">
        <v>0</v>
      </c>
      <c r="AN1171" s="1" t="s">
        <v>48</v>
      </c>
    </row>
    <row r="1172" spans="1:40" x14ac:dyDescent="0.25">
      <c r="A1172" s="2">
        <v>30665</v>
      </c>
      <c r="B1172" s="3">
        <v>13303.67</v>
      </c>
      <c r="C1172" s="3">
        <v>0</v>
      </c>
      <c r="D1172" s="3">
        <v>0</v>
      </c>
      <c r="E1172" s="3">
        <v>10726.19</v>
      </c>
      <c r="F1172" s="3">
        <v>1.9901850000000001</v>
      </c>
      <c r="G1172" s="3">
        <v>-2577.2080000000001</v>
      </c>
      <c r="H1172" s="3">
        <v>5051.6350000000002</v>
      </c>
      <c r="I1172" s="3">
        <v>15256040</v>
      </c>
      <c r="J1172" s="3">
        <v>0</v>
      </c>
      <c r="K1172" s="3">
        <v>0</v>
      </c>
      <c r="L1172" s="3">
        <v>2404088</v>
      </c>
      <c r="M1172" s="3">
        <v>90865.05</v>
      </c>
      <c r="N1172" s="3">
        <v>9523799</v>
      </c>
      <c r="O1172" s="3">
        <v>152958500</v>
      </c>
      <c r="P1172" s="3">
        <v>126.4053</v>
      </c>
      <c r="Q1172" s="3">
        <v>0</v>
      </c>
      <c r="R1172" s="3">
        <v>0</v>
      </c>
      <c r="S1172" s="3">
        <v>0</v>
      </c>
      <c r="T1172" s="3">
        <v>-718.93709999999999</v>
      </c>
      <c r="U1172" s="3">
        <v>-1284.3240000000001</v>
      </c>
      <c r="V1172" s="3">
        <v>0</v>
      </c>
      <c r="W1172" s="3">
        <v>20661.75</v>
      </c>
      <c r="X1172" s="3">
        <v>11496.84</v>
      </c>
      <c r="Y1172" s="3">
        <v>0</v>
      </c>
      <c r="Z1172" s="3">
        <v>0</v>
      </c>
      <c r="AA1172" s="3">
        <v>203.04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2298.5450000000001</v>
      </c>
      <c r="AK1172" s="3">
        <v>11179.48</v>
      </c>
      <c r="AL1172" s="3">
        <v>5943.4530000000004</v>
      </c>
      <c r="AM1172" s="3">
        <v>10.42365</v>
      </c>
      <c r="AN1172" s="1" t="s">
        <v>48</v>
      </c>
    </row>
    <row r="1173" spans="1:40" x14ac:dyDescent="0.25">
      <c r="A1173" s="2">
        <v>30666</v>
      </c>
      <c r="B1173" s="3">
        <v>13951.59</v>
      </c>
      <c r="C1173" s="3">
        <v>0</v>
      </c>
      <c r="D1173" s="3">
        <v>0</v>
      </c>
      <c r="E1173" s="3">
        <v>11392.35</v>
      </c>
      <c r="F1173" s="3">
        <v>1.985921</v>
      </c>
      <c r="G1173" s="3">
        <v>-2558.9850000000001</v>
      </c>
      <c r="H1173" s="3">
        <v>69010.13</v>
      </c>
      <c r="I1173" s="3">
        <v>15467300</v>
      </c>
      <c r="J1173" s="3">
        <v>0</v>
      </c>
      <c r="K1173" s="3">
        <v>0</v>
      </c>
      <c r="L1173" s="3">
        <v>2404257</v>
      </c>
      <c r="M1173" s="3">
        <v>92193.32</v>
      </c>
      <c r="N1173" s="3">
        <v>9520100</v>
      </c>
      <c r="O1173" s="3">
        <v>152948800</v>
      </c>
      <c r="P1173" s="3">
        <v>126.1519</v>
      </c>
      <c r="Q1173" s="3">
        <v>0</v>
      </c>
      <c r="R1173" s="3">
        <v>0</v>
      </c>
      <c r="S1173" s="3">
        <v>293383.3</v>
      </c>
      <c r="T1173" s="3">
        <v>-718.92750000000001</v>
      </c>
      <c r="U1173" s="3">
        <v>-1279.05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2257.623</v>
      </c>
      <c r="AK1173" s="3">
        <v>11172.84</v>
      </c>
      <c r="AL1173" s="3">
        <v>5958.6540000000005</v>
      </c>
      <c r="AM1173" s="3">
        <v>3974.1170000000002</v>
      </c>
      <c r="AN1173" s="1" t="s">
        <v>48</v>
      </c>
    </row>
    <row r="1174" spans="1:40" x14ac:dyDescent="0.25">
      <c r="A1174" s="2">
        <v>30667</v>
      </c>
      <c r="B1174" s="3">
        <v>16351.56</v>
      </c>
      <c r="C1174" s="3">
        <v>0</v>
      </c>
      <c r="D1174" s="3">
        <v>0</v>
      </c>
      <c r="E1174" s="3">
        <v>13829.14</v>
      </c>
      <c r="F1174" s="3">
        <v>1.9828920000000001</v>
      </c>
      <c r="G1174" s="3">
        <v>-2522.1950000000002</v>
      </c>
      <c r="H1174" s="3">
        <v>69010.13</v>
      </c>
      <c r="I1174" s="3">
        <v>15655220</v>
      </c>
      <c r="J1174" s="3">
        <v>0</v>
      </c>
      <c r="K1174" s="3">
        <v>0</v>
      </c>
      <c r="L1174" s="3">
        <v>2404338</v>
      </c>
      <c r="M1174" s="3">
        <v>103640.2</v>
      </c>
      <c r="N1174" s="3">
        <v>9516646</v>
      </c>
      <c r="O1174" s="3">
        <v>152939100</v>
      </c>
      <c r="P1174" s="3">
        <v>125.9237</v>
      </c>
      <c r="Q1174" s="3">
        <v>0</v>
      </c>
      <c r="R1174" s="3">
        <v>0</v>
      </c>
      <c r="S1174" s="3">
        <v>219609.9</v>
      </c>
      <c r="T1174" s="3">
        <v>-719.05619999999999</v>
      </c>
      <c r="U1174" s="3">
        <v>-1274.0050000000001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2577.9229999999998</v>
      </c>
      <c r="AK1174" s="3">
        <v>11182.9</v>
      </c>
      <c r="AL1174" s="3">
        <v>6033.5810000000001</v>
      </c>
      <c r="AM1174" s="3">
        <v>16751.73</v>
      </c>
      <c r="AN1174" s="1" t="s">
        <v>48</v>
      </c>
    </row>
    <row r="1175" spans="1:40" x14ac:dyDescent="0.25">
      <c r="A1175" s="2">
        <v>30668</v>
      </c>
      <c r="B1175" s="3">
        <v>14415.29</v>
      </c>
      <c r="C1175" s="3">
        <v>0</v>
      </c>
      <c r="D1175" s="3">
        <v>0</v>
      </c>
      <c r="E1175" s="3">
        <v>11850.52</v>
      </c>
      <c r="F1175" s="3">
        <v>1.9805140000000001</v>
      </c>
      <c r="G1175" s="3">
        <v>-2564.5500000000002</v>
      </c>
      <c r="H1175" s="3">
        <v>66576.42</v>
      </c>
      <c r="I1175" s="3">
        <v>15709710</v>
      </c>
      <c r="J1175" s="3">
        <v>0</v>
      </c>
      <c r="K1175" s="3">
        <v>0</v>
      </c>
      <c r="L1175" s="3">
        <v>2404386</v>
      </c>
      <c r="M1175" s="3">
        <v>100398.3</v>
      </c>
      <c r="N1175" s="3">
        <v>9513183</v>
      </c>
      <c r="O1175" s="3">
        <v>152929400</v>
      </c>
      <c r="P1175" s="3">
        <v>125.7132</v>
      </c>
      <c r="Q1175" s="3">
        <v>0</v>
      </c>
      <c r="R1175" s="3">
        <v>0</v>
      </c>
      <c r="S1175" s="3">
        <v>60855.94</v>
      </c>
      <c r="T1175" s="3">
        <v>-719.00819999999999</v>
      </c>
      <c r="U1175" s="3">
        <v>-1269.1669999999999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2511.8150000000001</v>
      </c>
      <c r="AK1175" s="3">
        <v>11168.47</v>
      </c>
      <c r="AL1175" s="3">
        <v>5976.3459999999995</v>
      </c>
      <c r="AM1175" s="3">
        <v>0</v>
      </c>
      <c r="AN1175" s="1" t="s">
        <v>48</v>
      </c>
    </row>
    <row r="1176" spans="1:40" x14ac:dyDescent="0.25">
      <c r="A1176" s="2">
        <v>30669</v>
      </c>
      <c r="B1176" s="3">
        <v>14166.78</v>
      </c>
      <c r="C1176" s="3">
        <v>0</v>
      </c>
      <c r="D1176" s="3">
        <v>0</v>
      </c>
      <c r="E1176" s="3">
        <v>11609.72</v>
      </c>
      <c r="F1176" s="3">
        <v>1.978472</v>
      </c>
      <c r="G1176" s="3">
        <v>-2556.8580000000002</v>
      </c>
      <c r="H1176" s="3">
        <v>47209.86</v>
      </c>
      <c r="I1176" s="3">
        <v>15709260</v>
      </c>
      <c r="J1176" s="3">
        <v>0</v>
      </c>
      <c r="K1176" s="3">
        <v>0</v>
      </c>
      <c r="L1176" s="3">
        <v>2404419</v>
      </c>
      <c r="M1176" s="3">
        <v>98160.66</v>
      </c>
      <c r="N1176" s="3">
        <v>9509460</v>
      </c>
      <c r="O1176" s="3">
        <v>152919600</v>
      </c>
      <c r="P1176" s="3">
        <v>125.517</v>
      </c>
      <c r="Q1176" s="3">
        <v>0</v>
      </c>
      <c r="R1176" s="3">
        <v>0</v>
      </c>
      <c r="S1176" s="3">
        <v>0</v>
      </c>
      <c r="T1176" s="3">
        <v>-718.95669999999996</v>
      </c>
      <c r="U1176" s="3">
        <v>-1264.527</v>
      </c>
      <c r="V1176" s="3">
        <v>0</v>
      </c>
      <c r="W1176" s="3">
        <v>19366.560000000001</v>
      </c>
      <c r="X1176" s="3">
        <v>2.489179</v>
      </c>
      <c r="Y1176" s="3">
        <v>0</v>
      </c>
      <c r="Z1176" s="3">
        <v>0</v>
      </c>
      <c r="AA1176" s="3">
        <v>0.69747490000000001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2205.3290000000002</v>
      </c>
      <c r="AK1176" s="3">
        <v>11159.88</v>
      </c>
      <c r="AL1176" s="3">
        <v>5930.8109999999997</v>
      </c>
      <c r="AM1176" s="3">
        <v>451.15469999999999</v>
      </c>
      <c r="AN1176" s="1" t="s">
        <v>48</v>
      </c>
    </row>
    <row r="1177" spans="1:40" x14ac:dyDescent="0.25">
      <c r="A1177" s="2">
        <v>30670</v>
      </c>
      <c r="B1177" s="3">
        <v>13932.99</v>
      </c>
      <c r="C1177" s="3">
        <v>0</v>
      </c>
      <c r="D1177" s="3">
        <v>0</v>
      </c>
      <c r="E1177" s="3">
        <v>11386.88</v>
      </c>
      <c r="F1177" s="3">
        <v>1.9767079999999999</v>
      </c>
      <c r="G1177" s="3">
        <v>-2545.9169999999999</v>
      </c>
      <c r="H1177" s="3">
        <v>24625.5</v>
      </c>
      <c r="I1177" s="3">
        <v>15708450</v>
      </c>
      <c r="J1177" s="3">
        <v>0</v>
      </c>
      <c r="K1177" s="3">
        <v>0</v>
      </c>
      <c r="L1177" s="3">
        <v>2404447</v>
      </c>
      <c r="M1177" s="3">
        <v>96241.82</v>
      </c>
      <c r="N1177" s="3">
        <v>9505613</v>
      </c>
      <c r="O1177" s="3">
        <v>152909800</v>
      </c>
      <c r="P1177" s="3">
        <v>125.33110000000001</v>
      </c>
      <c r="Q1177" s="3">
        <v>0</v>
      </c>
      <c r="R1177" s="3">
        <v>0</v>
      </c>
      <c r="S1177" s="3">
        <v>0</v>
      </c>
      <c r="T1177" s="3">
        <v>-718.90350000000001</v>
      </c>
      <c r="U1177" s="3">
        <v>-1260.0730000000001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1.1166039999999999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2061.2829999999999</v>
      </c>
      <c r="AK1177" s="3">
        <v>11151.29</v>
      </c>
      <c r="AL1177" s="3">
        <v>5909.8789999999999</v>
      </c>
      <c r="AM1177" s="3">
        <v>406.8535</v>
      </c>
      <c r="AN1177" s="1" t="s">
        <v>48</v>
      </c>
    </row>
    <row r="1178" spans="1:40" x14ac:dyDescent="0.25">
      <c r="A1178" s="2">
        <v>30671</v>
      </c>
      <c r="B1178" s="3">
        <v>13701.03</v>
      </c>
      <c r="C1178" s="3">
        <v>0</v>
      </c>
      <c r="D1178" s="3">
        <v>0</v>
      </c>
      <c r="E1178" s="3">
        <v>11165.11</v>
      </c>
      <c r="F1178" s="3">
        <v>1.9750350000000001</v>
      </c>
      <c r="G1178" s="3">
        <v>-2535.7460000000001</v>
      </c>
      <c r="H1178" s="3">
        <v>22584.18</v>
      </c>
      <c r="I1178" s="3">
        <v>15708330</v>
      </c>
      <c r="J1178" s="3">
        <v>0</v>
      </c>
      <c r="K1178" s="3">
        <v>0</v>
      </c>
      <c r="L1178" s="3">
        <v>2404476</v>
      </c>
      <c r="M1178" s="3">
        <v>94203.75</v>
      </c>
      <c r="N1178" s="3">
        <v>9501742</v>
      </c>
      <c r="O1178" s="3">
        <v>152900000</v>
      </c>
      <c r="P1178" s="3">
        <v>125.155</v>
      </c>
      <c r="Q1178" s="3">
        <v>0</v>
      </c>
      <c r="R1178" s="3">
        <v>0</v>
      </c>
      <c r="S1178" s="3">
        <v>0</v>
      </c>
      <c r="T1178" s="3">
        <v>-718.84249999999997</v>
      </c>
      <c r="U1178" s="3">
        <v>-1255.7950000000001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1987.2059999999999</v>
      </c>
      <c r="AK1178" s="3">
        <v>11142.52</v>
      </c>
      <c r="AL1178" s="3">
        <v>5860.7759999999998</v>
      </c>
      <c r="AM1178" s="3">
        <v>0</v>
      </c>
      <c r="AN1178" s="1" t="s">
        <v>48</v>
      </c>
    </row>
    <row r="1179" spans="1:40" x14ac:dyDescent="0.25">
      <c r="A1179" s="2">
        <v>30672</v>
      </c>
      <c r="B1179" s="3">
        <v>13536.38</v>
      </c>
      <c r="C1179" s="3">
        <v>0</v>
      </c>
      <c r="D1179" s="3">
        <v>0</v>
      </c>
      <c r="E1179" s="3">
        <v>11011.33</v>
      </c>
      <c r="F1179" s="3">
        <v>1.9747539999999999</v>
      </c>
      <c r="G1179" s="3">
        <v>-2524.8980000000001</v>
      </c>
      <c r="H1179" s="3">
        <v>69010.13</v>
      </c>
      <c r="I1179" s="3">
        <v>15855180</v>
      </c>
      <c r="J1179" s="3">
        <v>0</v>
      </c>
      <c r="K1179" s="3">
        <v>0</v>
      </c>
      <c r="L1179" s="3">
        <v>2404502</v>
      </c>
      <c r="M1179" s="3">
        <v>92388.2</v>
      </c>
      <c r="N1179" s="3">
        <v>9497817</v>
      </c>
      <c r="O1179" s="3">
        <v>152890200</v>
      </c>
      <c r="P1179" s="3">
        <v>125.004</v>
      </c>
      <c r="Q1179" s="3">
        <v>0</v>
      </c>
      <c r="R1179" s="3">
        <v>0</v>
      </c>
      <c r="S1179" s="3">
        <v>194584.5</v>
      </c>
      <c r="T1179" s="3">
        <v>-718.83690000000001</v>
      </c>
      <c r="U1179" s="3">
        <v>-1251.6849999999999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1912.1030000000001</v>
      </c>
      <c r="AK1179" s="3">
        <v>11133.91</v>
      </c>
      <c r="AL1179" s="3">
        <v>5838.4250000000002</v>
      </c>
      <c r="AM1179" s="3">
        <v>0</v>
      </c>
      <c r="AN1179" s="1" t="s">
        <v>48</v>
      </c>
    </row>
    <row r="1180" spans="1:40" x14ac:dyDescent="0.25">
      <c r="A1180" s="2">
        <v>30673</v>
      </c>
      <c r="B1180" s="3">
        <v>13398.9</v>
      </c>
      <c r="C1180" s="3">
        <v>0</v>
      </c>
      <c r="D1180" s="3">
        <v>0</v>
      </c>
      <c r="E1180" s="3">
        <v>10886.78</v>
      </c>
      <c r="F1180" s="3">
        <v>1.978105</v>
      </c>
      <c r="G1180" s="3">
        <v>-2512.009</v>
      </c>
      <c r="H1180" s="3">
        <v>69010.13</v>
      </c>
      <c r="I1180" s="3">
        <v>16437020</v>
      </c>
      <c r="J1180" s="3">
        <v>0</v>
      </c>
      <c r="K1180" s="3">
        <v>0</v>
      </c>
      <c r="L1180" s="3">
        <v>2404528</v>
      </c>
      <c r="M1180" s="3">
        <v>90784.88</v>
      </c>
      <c r="N1180" s="3">
        <v>9493839</v>
      </c>
      <c r="O1180" s="3">
        <v>152880400</v>
      </c>
      <c r="P1180" s="3">
        <v>124.8888</v>
      </c>
      <c r="Q1180" s="3">
        <v>0</v>
      </c>
      <c r="R1180" s="3">
        <v>0</v>
      </c>
      <c r="S1180" s="3">
        <v>587655.9</v>
      </c>
      <c r="T1180" s="3">
        <v>-718.79639999999995</v>
      </c>
      <c r="U1180" s="3">
        <v>-1247.7339999999999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1816.9369999999999</v>
      </c>
      <c r="AK1180" s="3">
        <v>11125.34</v>
      </c>
      <c r="AL1180" s="3">
        <v>5797.7060000000001</v>
      </c>
      <c r="AM1180" s="3">
        <v>0</v>
      </c>
      <c r="AN1180" s="1" t="s">
        <v>48</v>
      </c>
    </row>
    <row r="1181" spans="1:40" x14ac:dyDescent="0.25">
      <c r="A1181" s="2">
        <v>30674</v>
      </c>
      <c r="B1181" s="3">
        <v>13315.67</v>
      </c>
      <c r="C1181" s="3">
        <v>0</v>
      </c>
      <c r="D1181" s="3">
        <v>0</v>
      </c>
      <c r="E1181" s="3">
        <v>10788.3</v>
      </c>
      <c r="F1181" s="3">
        <v>1.9798439999999999</v>
      </c>
      <c r="G1181" s="3">
        <v>-2527.2089999999998</v>
      </c>
      <c r="H1181" s="3">
        <v>69010.13</v>
      </c>
      <c r="I1181" s="3">
        <v>17383910</v>
      </c>
      <c r="J1181" s="3">
        <v>0</v>
      </c>
      <c r="K1181" s="3">
        <v>0</v>
      </c>
      <c r="L1181" s="3">
        <v>2404552</v>
      </c>
      <c r="M1181" s="3">
        <v>89368.68</v>
      </c>
      <c r="N1181" s="3">
        <v>9489799</v>
      </c>
      <c r="O1181" s="3">
        <v>152871000</v>
      </c>
      <c r="P1181" s="3">
        <v>124.72839999999999</v>
      </c>
      <c r="Q1181" s="3">
        <v>0</v>
      </c>
      <c r="R1181" s="3">
        <v>0</v>
      </c>
      <c r="S1181" s="3">
        <v>958533</v>
      </c>
      <c r="T1181" s="3">
        <v>-718.74879999999996</v>
      </c>
      <c r="U1181" s="3">
        <v>-869.05909999999994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1727.153</v>
      </c>
      <c r="AK1181" s="3">
        <v>11123.36</v>
      </c>
      <c r="AL1181" s="3">
        <v>5768.9629999999997</v>
      </c>
      <c r="AM1181" s="3">
        <v>0</v>
      </c>
      <c r="AN1181" s="1" t="s">
        <v>49</v>
      </c>
    </row>
    <row r="1182" spans="1:40" x14ac:dyDescent="0.25">
      <c r="A1182" s="2">
        <v>30675</v>
      </c>
      <c r="B1182" s="3">
        <v>13234.09</v>
      </c>
      <c r="C1182" s="3">
        <v>0</v>
      </c>
      <c r="D1182" s="3">
        <v>0</v>
      </c>
      <c r="E1182" s="3">
        <v>10705.98</v>
      </c>
      <c r="F1182" s="3">
        <v>1.9806330000000001</v>
      </c>
      <c r="G1182" s="3">
        <v>-2527.9279999999999</v>
      </c>
      <c r="H1182" s="3">
        <v>69010.13</v>
      </c>
      <c r="I1182" s="3">
        <v>18372640</v>
      </c>
      <c r="J1182" s="3">
        <v>0</v>
      </c>
      <c r="K1182" s="3">
        <v>0</v>
      </c>
      <c r="L1182" s="3">
        <v>2404575</v>
      </c>
      <c r="M1182" s="3">
        <v>88131.32</v>
      </c>
      <c r="N1182" s="3">
        <v>9485696</v>
      </c>
      <c r="O1182" s="3">
        <v>152861500</v>
      </c>
      <c r="P1182" s="3">
        <v>124.5463</v>
      </c>
      <c r="Q1182" s="3">
        <v>0</v>
      </c>
      <c r="R1182" s="3">
        <v>0</v>
      </c>
      <c r="S1182" s="3">
        <v>1000094</v>
      </c>
      <c r="T1182" s="3">
        <v>-718.7029</v>
      </c>
      <c r="U1182" s="3">
        <v>-867.51289999999995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1625.7819999999999</v>
      </c>
      <c r="AK1182" s="3">
        <v>11117.61</v>
      </c>
      <c r="AL1182" s="3">
        <v>5730.7129999999997</v>
      </c>
      <c r="AM1182" s="3">
        <v>0</v>
      </c>
      <c r="AN1182" s="1" t="s">
        <v>48</v>
      </c>
    </row>
    <row r="1183" spans="1:40" x14ac:dyDescent="0.25">
      <c r="A1183" s="2">
        <v>30676</v>
      </c>
      <c r="B1183" s="3">
        <v>13160.93</v>
      </c>
      <c r="C1183" s="3">
        <v>0</v>
      </c>
      <c r="D1183" s="3">
        <v>0</v>
      </c>
      <c r="E1183" s="3">
        <v>10638.31</v>
      </c>
      <c r="F1183" s="3">
        <v>1.7053370000000001</v>
      </c>
      <c r="G1183" s="3">
        <v>-2522.431</v>
      </c>
      <c r="H1183" s="3">
        <v>69010.13</v>
      </c>
      <c r="I1183" s="3">
        <v>18969640</v>
      </c>
      <c r="J1183" s="3">
        <v>0</v>
      </c>
      <c r="K1183" s="3">
        <v>0</v>
      </c>
      <c r="L1183" s="3">
        <v>2404598</v>
      </c>
      <c r="M1183" s="3">
        <v>86997.32</v>
      </c>
      <c r="N1183" s="3">
        <v>9481592</v>
      </c>
      <c r="O1183" s="3">
        <v>152851900</v>
      </c>
      <c r="P1183" s="3">
        <v>124.36150000000001</v>
      </c>
      <c r="Q1183" s="3">
        <v>0</v>
      </c>
      <c r="R1183" s="3">
        <v>0</v>
      </c>
      <c r="S1183" s="3">
        <v>607261.4</v>
      </c>
      <c r="T1183" s="3">
        <v>-718.65909999999997</v>
      </c>
      <c r="U1183" s="3">
        <v>-865.22990000000004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1584.415</v>
      </c>
      <c r="AK1183" s="3">
        <v>11110.74</v>
      </c>
      <c r="AL1183" s="3">
        <v>5690.76</v>
      </c>
      <c r="AM1183" s="3">
        <v>0</v>
      </c>
      <c r="AN1183" s="1" t="s">
        <v>48</v>
      </c>
    </row>
    <row r="1184" spans="1:40" x14ac:dyDescent="0.25">
      <c r="A1184" s="2">
        <v>30677</v>
      </c>
      <c r="B1184" s="3">
        <v>13094.19</v>
      </c>
      <c r="C1184" s="3">
        <v>0</v>
      </c>
      <c r="D1184" s="3">
        <v>0</v>
      </c>
      <c r="E1184" s="3">
        <v>10579.88</v>
      </c>
      <c r="F1184" s="3">
        <v>1.705897</v>
      </c>
      <c r="G1184" s="3">
        <v>-2514.15</v>
      </c>
      <c r="H1184" s="3">
        <v>69010.13</v>
      </c>
      <c r="I1184" s="3">
        <v>19310490</v>
      </c>
      <c r="J1184" s="3">
        <v>0</v>
      </c>
      <c r="K1184" s="3">
        <v>0</v>
      </c>
      <c r="L1184" s="3">
        <v>2404619</v>
      </c>
      <c r="M1184" s="3">
        <v>85949.81</v>
      </c>
      <c r="N1184" s="3">
        <v>9477505</v>
      </c>
      <c r="O1184" s="3">
        <v>152842400</v>
      </c>
      <c r="P1184" s="3">
        <v>124.2038</v>
      </c>
      <c r="Q1184" s="3">
        <v>0</v>
      </c>
      <c r="R1184" s="3">
        <v>0</v>
      </c>
      <c r="S1184" s="3">
        <v>350323.5</v>
      </c>
      <c r="T1184" s="3">
        <v>-718.61680000000001</v>
      </c>
      <c r="U1184" s="3">
        <v>-862.76620000000003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1550.2560000000001</v>
      </c>
      <c r="AK1184" s="3">
        <v>11103.63</v>
      </c>
      <c r="AL1184" s="3">
        <v>5639.15</v>
      </c>
      <c r="AM1184" s="3">
        <v>0</v>
      </c>
      <c r="AN1184" s="1" t="s">
        <v>48</v>
      </c>
    </row>
    <row r="1185" spans="1:40" x14ac:dyDescent="0.25">
      <c r="A1185" s="2">
        <v>30678</v>
      </c>
      <c r="B1185" s="3">
        <v>13035.34</v>
      </c>
      <c r="C1185" s="3">
        <v>0</v>
      </c>
      <c r="D1185" s="3">
        <v>0</v>
      </c>
      <c r="E1185" s="3">
        <v>10529.62</v>
      </c>
      <c r="F1185" s="3">
        <v>1.706261</v>
      </c>
      <c r="G1185" s="3">
        <v>-2505.5619999999999</v>
      </c>
      <c r="H1185" s="3">
        <v>69010.13</v>
      </c>
      <c r="I1185" s="3">
        <v>19436790</v>
      </c>
      <c r="J1185" s="3">
        <v>0</v>
      </c>
      <c r="K1185" s="3">
        <v>0</v>
      </c>
      <c r="L1185" s="3">
        <v>2404640</v>
      </c>
      <c r="M1185" s="3">
        <v>85049.35</v>
      </c>
      <c r="N1185" s="3">
        <v>9473342</v>
      </c>
      <c r="O1185" s="3">
        <v>152832800</v>
      </c>
      <c r="P1185" s="3">
        <v>124.0508</v>
      </c>
      <c r="Q1185" s="3">
        <v>0</v>
      </c>
      <c r="R1185" s="3">
        <v>0</v>
      </c>
      <c r="S1185" s="3">
        <v>130576.8</v>
      </c>
      <c r="T1185" s="3">
        <v>-718.57799999999997</v>
      </c>
      <c r="U1185" s="3">
        <v>-860.32219999999995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1446.89</v>
      </c>
      <c r="AK1185" s="3">
        <v>11096.45</v>
      </c>
      <c r="AL1185" s="3">
        <v>5611.9629999999997</v>
      </c>
      <c r="AM1185" s="3">
        <v>0</v>
      </c>
      <c r="AN1185" s="1" t="s">
        <v>48</v>
      </c>
    </row>
    <row r="1186" spans="1:40" x14ac:dyDescent="0.25">
      <c r="A1186" s="2">
        <v>30679</v>
      </c>
      <c r="B1186" s="3">
        <v>12982.45</v>
      </c>
      <c r="C1186" s="3">
        <v>0</v>
      </c>
      <c r="D1186" s="3">
        <v>0</v>
      </c>
      <c r="E1186" s="3">
        <v>10486.32</v>
      </c>
      <c r="F1186" s="3">
        <v>1.7065410000000001</v>
      </c>
      <c r="G1186" s="3">
        <v>-2495.9650000000001</v>
      </c>
      <c r="H1186" s="3">
        <v>69010.13</v>
      </c>
      <c r="I1186" s="3">
        <v>19645660</v>
      </c>
      <c r="J1186" s="3">
        <v>0</v>
      </c>
      <c r="K1186" s="3">
        <v>0</v>
      </c>
      <c r="L1186" s="3">
        <v>2404659</v>
      </c>
      <c r="M1186" s="3">
        <v>84113.39</v>
      </c>
      <c r="N1186" s="3">
        <v>9469264</v>
      </c>
      <c r="O1186" s="3">
        <v>152823200</v>
      </c>
      <c r="P1186" s="3">
        <v>123.90170000000001</v>
      </c>
      <c r="Q1186" s="3">
        <v>0</v>
      </c>
      <c r="R1186" s="3">
        <v>0</v>
      </c>
      <c r="S1186" s="3">
        <v>222494.7</v>
      </c>
      <c r="T1186" s="3">
        <v>-718.54139999999995</v>
      </c>
      <c r="U1186" s="3">
        <v>-857.95270000000005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1519.383</v>
      </c>
      <c r="AK1186" s="3">
        <v>11089.33</v>
      </c>
      <c r="AL1186" s="3">
        <v>5599.4750000000004</v>
      </c>
      <c r="AM1186" s="3">
        <v>0</v>
      </c>
      <c r="AN1186" s="1" t="s">
        <v>48</v>
      </c>
    </row>
    <row r="1187" spans="1:40" x14ac:dyDescent="0.25">
      <c r="A1187" s="2">
        <v>30680</v>
      </c>
      <c r="B1187" s="3">
        <v>17215.84</v>
      </c>
      <c r="C1187" s="3">
        <v>0</v>
      </c>
      <c r="D1187" s="3">
        <v>0</v>
      </c>
      <c r="E1187" s="3">
        <v>14798.33</v>
      </c>
      <c r="F1187" s="3">
        <v>2.006856</v>
      </c>
      <c r="G1187" s="3">
        <v>-2417.3449999999998</v>
      </c>
      <c r="H1187" s="3">
        <v>61026.06</v>
      </c>
      <c r="I1187" s="3">
        <v>20078470</v>
      </c>
      <c r="J1187" s="3">
        <v>0</v>
      </c>
      <c r="K1187" s="3">
        <v>0</v>
      </c>
      <c r="L1187" s="3">
        <v>2404678</v>
      </c>
      <c r="M1187" s="3">
        <v>106678.1</v>
      </c>
      <c r="N1187" s="3">
        <v>9466055</v>
      </c>
      <c r="O1187" s="3">
        <v>152813900</v>
      </c>
      <c r="P1187" s="3">
        <v>123.73869999999999</v>
      </c>
      <c r="Q1187" s="3">
        <v>0</v>
      </c>
      <c r="R1187" s="3">
        <v>0</v>
      </c>
      <c r="S1187" s="3">
        <v>473348.3</v>
      </c>
      <c r="T1187" s="3">
        <v>-718.75559999999996</v>
      </c>
      <c r="U1187" s="3">
        <v>-855.67610000000002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2553.837</v>
      </c>
      <c r="AK1187" s="3">
        <v>11120.59</v>
      </c>
      <c r="AL1187" s="3">
        <v>5765.0020000000004</v>
      </c>
      <c r="AM1187" s="3">
        <v>28814.89</v>
      </c>
      <c r="AN1187" s="1" t="s">
        <v>48</v>
      </c>
    </row>
    <row r="1188" spans="1:40" x14ac:dyDescent="0.25">
      <c r="A1188" s="2">
        <v>30681</v>
      </c>
      <c r="B1188" s="3">
        <v>15385.16</v>
      </c>
      <c r="C1188" s="3">
        <v>0</v>
      </c>
      <c r="D1188" s="3">
        <v>0</v>
      </c>
      <c r="E1188" s="3">
        <v>12881.29</v>
      </c>
      <c r="F1188" s="3">
        <v>2.0071180000000002</v>
      </c>
      <c r="G1188" s="3">
        <v>-2503.7089999999998</v>
      </c>
      <c r="H1188" s="3">
        <v>69010.13</v>
      </c>
      <c r="I1188" s="3">
        <v>20244960</v>
      </c>
      <c r="J1188" s="3">
        <v>0</v>
      </c>
      <c r="K1188" s="3">
        <v>0</v>
      </c>
      <c r="L1188" s="3">
        <v>2404696</v>
      </c>
      <c r="M1188" s="3">
        <v>107676.1</v>
      </c>
      <c r="N1188" s="3">
        <v>9462958</v>
      </c>
      <c r="O1188" s="3">
        <v>152804400</v>
      </c>
      <c r="P1188" s="3">
        <v>123.58540000000001</v>
      </c>
      <c r="Q1188" s="3">
        <v>0</v>
      </c>
      <c r="R1188" s="3">
        <v>0</v>
      </c>
      <c r="S1188" s="3">
        <v>189517</v>
      </c>
      <c r="T1188" s="3">
        <v>-718.75379999999996</v>
      </c>
      <c r="U1188" s="3">
        <v>-853.48289999999997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2642.6930000000002</v>
      </c>
      <c r="AK1188" s="3">
        <v>11110.91</v>
      </c>
      <c r="AL1188" s="3">
        <v>5741.3950000000004</v>
      </c>
      <c r="AM1188" s="3">
        <v>5428.7449999999999</v>
      </c>
      <c r="AN1188" s="1" t="s">
        <v>48</v>
      </c>
    </row>
    <row r="1189" spans="1:40" x14ac:dyDescent="0.25">
      <c r="A1189" s="2">
        <v>30682</v>
      </c>
      <c r="B1189" s="3">
        <v>15295.81</v>
      </c>
      <c r="C1189" s="3">
        <v>0</v>
      </c>
      <c r="D1189" s="3">
        <v>0</v>
      </c>
      <c r="E1189" s="3">
        <v>12782.17</v>
      </c>
      <c r="F1189" s="3">
        <v>1.7077310000000001</v>
      </c>
      <c r="G1189" s="3">
        <v>-2513.4989999999998</v>
      </c>
      <c r="H1189" s="3">
        <v>38714.959999999999</v>
      </c>
      <c r="I1189" s="3">
        <v>20240370</v>
      </c>
      <c r="J1189" s="3">
        <v>0</v>
      </c>
      <c r="K1189" s="3">
        <v>0</v>
      </c>
      <c r="L1189" s="3">
        <v>2404712</v>
      </c>
      <c r="M1189" s="3">
        <v>107852</v>
      </c>
      <c r="N1189" s="3">
        <v>9459957</v>
      </c>
      <c r="O1189" s="3">
        <v>152795000</v>
      </c>
      <c r="P1189" s="3">
        <v>123.4457</v>
      </c>
      <c r="Q1189" s="3">
        <v>0</v>
      </c>
      <c r="R1189" s="3">
        <v>0</v>
      </c>
      <c r="S1189" s="3">
        <v>0</v>
      </c>
      <c r="T1189" s="3">
        <v>-718.74040000000002</v>
      </c>
      <c r="U1189" s="3">
        <v>-851.37270000000001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1.8833279999999999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2718.8440000000001</v>
      </c>
      <c r="AK1189" s="3">
        <v>11107.56</v>
      </c>
      <c r="AL1189" s="3">
        <v>5721.76</v>
      </c>
      <c r="AM1189" s="3">
        <v>4586.4390000000003</v>
      </c>
      <c r="AN1189" s="1" t="s">
        <v>48</v>
      </c>
    </row>
    <row r="1190" spans="1:40" x14ac:dyDescent="0.25">
      <c r="A1190" s="2">
        <v>30683</v>
      </c>
      <c r="B1190" s="3">
        <v>15364.18</v>
      </c>
      <c r="C1190" s="3">
        <v>0</v>
      </c>
      <c r="D1190" s="3">
        <v>0</v>
      </c>
      <c r="E1190" s="3">
        <v>12862.74</v>
      </c>
      <c r="F1190" s="3">
        <v>2.2307920000000001</v>
      </c>
      <c r="G1190" s="3">
        <v>-2501.3440000000001</v>
      </c>
      <c r="H1190" s="3">
        <v>8629.277</v>
      </c>
      <c r="I1190" s="3">
        <v>20233370</v>
      </c>
      <c r="J1190" s="3">
        <v>0</v>
      </c>
      <c r="K1190" s="3">
        <v>0</v>
      </c>
      <c r="L1190" s="3">
        <v>2404502</v>
      </c>
      <c r="M1190" s="3">
        <v>109119.2</v>
      </c>
      <c r="N1190" s="3">
        <v>9457022</v>
      </c>
      <c r="O1190" s="3">
        <v>152785500</v>
      </c>
      <c r="P1190" s="3">
        <v>123.3493</v>
      </c>
      <c r="Q1190" s="3">
        <v>0</v>
      </c>
      <c r="R1190" s="3">
        <v>0</v>
      </c>
      <c r="S1190" s="3">
        <v>0</v>
      </c>
      <c r="T1190" s="3">
        <v>-718.72900000000004</v>
      </c>
      <c r="U1190" s="3">
        <v>-849.3433</v>
      </c>
      <c r="V1190" s="3">
        <v>0</v>
      </c>
      <c r="W1190" s="3">
        <v>30085.68</v>
      </c>
      <c r="X1190" s="3">
        <v>1176.1089999999999</v>
      </c>
      <c r="Y1190" s="3">
        <v>0</v>
      </c>
      <c r="Z1190" s="3">
        <v>0</v>
      </c>
      <c r="AA1190" s="3">
        <v>228.3939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2783.576</v>
      </c>
      <c r="AK1190" s="3">
        <v>11106.3</v>
      </c>
      <c r="AL1190" s="3">
        <v>5720.6080000000002</v>
      </c>
      <c r="AM1190" s="3">
        <v>5825.3919999999998</v>
      </c>
      <c r="AN1190" s="1" t="s">
        <v>48</v>
      </c>
    </row>
    <row r="1191" spans="1:40" x14ac:dyDescent="0.25">
      <c r="A1191" s="2">
        <v>30684</v>
      </c>
      <c r="B1191" s="3">
        <v>15014.42</v>
      </c>
      <c r="C1191" s="3">
        <v>0</v>
      </c>
      <c r="D1191" s="3">
        <v>0</v>
      </c>
      <c r="E1191" s="3">
        <v>12500</v>
      </c>
      <c r="F1191" s="3">
        <v>1.930655</v>
      </c>
      <c r="G1191" s="3">
        <v>-2514.2139999999999</v>
      </c>
      <c r="H1191" s="3">
        <v>2030.8510000000001</v>
      </c>
      <c r="I1191" s="3">
        <v>20212390</v>
      </c>
      <c r="J1191" s="3">
        <v>0</v>
      </c>
      <c r="K1191" s="3">
        <v>0</v>
      </c>
      <c r="L1191" s="3">
        <v>2403948</v>
      </c>
      <c r="M1191" s="3">
        <v>108009.8</v>
      </c>
      <c r="N1191" s="3">
        <v>9454089</v>
      </c>
      <c r="O1191" s="3">
        <v>152776000</v>
      </c>
      <c r="P1191" s="3">
        <v>123.137</v>
      </c>
      <c r="Q1191" s="3">
        <v>0</v>
      </c>
      <c r="R1191" s="3">
        <v>0</v>
      </c>
      <c r="S1191" s="3">
        <v>0</v>
      </c>
      <c r="T1191" s="3">
        <v>-718.69119999999998</v>
      </c>
      <c r="U1191" s="3">
        <v>-847.38980000000004</v>
      </c>
      <c r="V1191" s="3">
        <v>0</v>
      </c>
      <c r="W1191" s="3">
        <v>6598.4269999999997</v>
      </c>
      <c r="X1191" s="3">
        <v>17760.849999999999</v>
      </c>
      <c r="Y1191" s="3">
        <v>0</v>
      </c>
      <c r="Z1191" s="3">
        <v>0</v>
      </c>
      <c r="AA1191" s="3">
        <v>720.12300000000005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2761.5450000000001</v>
      </c>
      <c r="AK1191" s="3">
        <v>11099.88</v>
      </c>
      <c r="AL1191" s="3">
        <v>5696.4679999999998</v>
      </c>
      <c r="AM1191" s="3">
        <v>3217.7730000000001</v>
      </c>
      <c r="AN1191" s="1" t="s">
        <v>48</v>
      </c>
    </row>
    <row r="1192" spans="1:40" x14ac:dyDescent="0.25">
      <c r="A1192" s="2">
        <v>30685</v>
      </c>
      <c r="B1192" s="3">
        <v>21474.31</v>
      </c>
      <c r="C1192" s="3">
        <v>0</v>
      </c>
      <c r="D1192" s="3">
        <v>0</v>
      </c>
      <c r="E1192" s="3">
        <v>19286.490000000002</v>
      </c>
      <c r="F1192" s="3">
        <v>2.4</v>
      </c>
      <c r="G1192" s="3">
        <v>-2187.9870000000001</v>
      </c>
      <c r="H1192" s="3">
        <v>45.341380000000001</v>
      </c>
      <c r="I1192" s="3">
        <v>20117980</v>
      </c>
      <c r="J1192" s="3">
        <v>0</v>
      </c>
      <c r="K1192" s="3">
        <v>0</v>
      </c>
      <c r="L1192" s="3">
        <v>2402561</v>
      </c>
      <c r="M1192" s="3">
        <v>146875.5</v>
      </c>
      <c r="N1192" s="3">
        <v>9452827</v>
      </c>
      <c r="O1192" s="3">
        <v>152767100</v>
      </c>
      <c r="P1192" s="3">
        <v>123.30329999999999</v>
      </c>
      <c r="Q1192" s="3">
        <v>0</v>
      </c>
      <c r="R1192" s="3">
        <v>0</v>
      </c>
      <c r="S1192" s="3">
        <v>0</v>
      </c>
      <c r="T1192" s="3">
        <v>-719.04639999999995</v>
      </c>
      <c r="U1192" s="3">
        <v>-845.52179999999998</v>
      </c>
      <c r="V1192" s="3">
        <v>0</v>
      </c>
      <c r="W1192" s="3">
        <v>1985.51</v>
      </c>
      <c r="X1192" s="3">
        <v>42245.36</v>
      </c>
      <c r="Y1192" s="3">
        <v>0</v>
      </c>
      <c r="Z1192" s="3">
        <v>0</v>
      </c>
      <c r="AA1192" s="3">
        <v>1884.3389999999999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4683.6360000000004</v>
      </c>
      <c r="AK1192" s="3">
        <v>11165.93</v>
      </c>
      <c r="AL1192" s="3">
        <v>5947.6260000000002</v>
      </c>
      <c r="AM1192" s="3">
        <v>52166.37</v>
      </c>
      <c r="AN1192" s="1" t="s">
        <v>48</v>
      </c>
    </row>
    <row r="1193" spans="1:40" x14ac:dyDescent="0.25">
      <c r="A1193" s="2">
        <v>30686</v>
      </c>
      <c r="B1193" s="3">
        <v>26023.200000000001</v>
      </c>
      <c r="C1193" s="3">
        <v>0</v>
      </c>
      <c r="D1193" s="3">
        <v>0</v>
      </c>
      <c r="E1193" s="3">
        <v>23970.97</v>
      </c>
      <c r="F1193" s="3">
        <v>2.4</v>
      </c>
      <c r="G1193" s="3">
        <v>-2050.9789999999998</v>
      </c>
      <c r="H1193" s="3">
        <v>2.4191389999999999</v>
      </c>
      <c r="I1193" s="3">
        <v>20009000</v>
      </c>
      <c r="J1193" s="3">
        <v>0</v>
      </c>
      <c r="K1193" s="3">
        <v>0</v>
      </c>
      <c r="L1193" s="3">
        <v>2401821</v>
      </c>
      <c r="M1193" s="3">
        <v>195196.79999999999</v>
      </c>
      <c r="N1193" s="3">
        <v>9453481</v>
      </c>
      <c r="O1193" s="3">
        <v>152758800</v>
      </c>
      <c r="P1193" s="3">
        <v>122.04559999999999</v>
      </c>
      <c r="Q1193" s="3">
        <v>0</v>
      </c>
      <c r="R1193" s="3">
        <v>0</v>
      </c>
      <c r="S1193" s="3">
        <v>0</v>
      </c>
      <c r="T1193" s="3">
        <v>-719.48440000000005</v>
      </c>
      <c r="U1193" s="3">
        <v>-479.22629999999998</v>
      </c>
      <c r="V1193" s="3">
        <v>0</v>
      </c>
      <c r="W1193" s="3">
        <v>42.922240000000002</v>
      </c>
      <c r="X1193" s="3">
        <v>40089.19</v>
      </c>
      <c r="Y1193" s="3">
        <v>0</v>
      </c>
      <c r="Z1193" s="3">
        <v>0</v>
      </c>
      <c r="AA1193" s="3">
        <v>1726.11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6839.0060000000003</v>
      </c>
      <c r="AK1193" s="3">
        <v>11230.44</v>
      </c>
      <c r="AL1193" s="3">
        <v>6186.1850000000004</v>
      </c>
      <c r="AM1193" s="3">
        <v>68885.77</v>
      </c>
      <c r="AN1193" s="1" t="s">
        <v>51</v>
      </c>
    </row>
    <row r="1194" spans="1:40" x14ac:dyDescent="0.25">
      <c r="A1194" s="2">
        <v>30687</v>
      </c>
      <c r="B1194" s="3">
        <v>31794.37</v>
      </c>
      <c r="C1194" s="3">
        <v>0</v>
      </c>
      <c r="D1194" s="3">
        <v>0</v>
      </c>
      <c r="E1194" s="3">
        <v>29963.85</v>
      </c>
      <c r="F1194" s="3">
        <v>2.4</v>
      </c>
      <c r="G1194" s="3">
        <v>-1829.2850000000001</v>
      </c>
      <c r="H1194" s="3">
        <v>0</v>
      </c>
      <c r="I1194" s="3">
        <v>19885360</v>
      </c>
      <c r="J1194" s="3">
        <v>0</v>
      </c>
      <c r="K1194" s="3">
        <v>0</v>
      </c>
      <c r="L1194" s="3">
        <v>2401276</v>
      </c>
      <c r="M1194" s="3">
        <v>250383.7</v>
      </c>
      <c r="N1194" s="3">
        <v>9456236</v>
      </c>
      <c r="O1194" s="3">
        <v>152750900</v>
      </c>
      <c r="P1194" s="3">
        <v>120.8164</v>
      </c>
      <c r="Q1194" s="3">
        <v>0</v>
      </c>
      <c r="R1194" s="3">
        <v>0</v>
      </c>
      <c r="S1194" s="3">
        <v>0</v>
      </c>
      <c r="T1194" s="3">
        <v>-720.00400000000002</v>
      </c>
      <c r="U1194" s="3">
        <v>-478.76909999999998</v>
      </c>
      <c r="V1194" s="3">
        <v>0</v>
      </c>
      <c r="W1194" s="3">
        <v>2.4191389999999999</v>
      </c>
      <c r="X1194" s="3">
        <v>39405.339999999997</v>
      </c>
      <c r="Y1194" s="3">
        <v>0</v>
      </c>
      <c r="Z1194" s="3">
        <v>0</v>
      </c>
      <c r="AA1194" s="3">
        <v>1732.787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9202.1550000000007</v>
      </c>
      <c r="AK1194" s="3">
        <v>11296.59</v>
      </c>
      <c r="AL1194" s="3">
        <v>6447.7830000000004</v>
      </c>
      <c r="AM1194" s="3">
        <v>84243.25</v>
      </c>
      <c r="AN1194" s="1" t="s">
        <v>48</v>
      </c>
    </row>
    <row r="1195" spans="1:40" x14ac:dyDescent="0.25">
      <c r="A1195" s="2">
        <v>30688</v>
      </c>
      <c r="B1195" s="3">
        <v>36670.589999999997</v>
      </c>
      <c r="C1195" s="3">
        <v>0</v>
      </c>
      <c r="D1195" s="3">
        <v>0</v>
      </c>
      <c r="E1195" s="3">
        <v>34782.519999999997</v>
      </c>
      <c r="F1195" s="3">
        <v>2.4</v>
      </c>
      <c r="G1195" s="3">
        <v>-1886.865</v>
      </c>
      <c r="H1195" s="3">
        <v>0</v>
      </c>
      <c r="I1195" s="3">
        <v>19759130</v>
      </c>
      <c r="J1195" s="3">
        <v>0</v>
      </c>
      <c r="K1195" s="3">
        <v>0</v>
      </c>
      <c r="L1195" s="3">
        <v>2402398</v>
      </c>
      <c r="M1195" s="3">
        <v>301895.59999999998</v>
      </c>
      <c r="N1195" s="3">
        <v>9460886</v>
      </c>
      <c r="O1195" s="3">
        <v>152743100</v>
      </c>
      <c r="P1195" s="3">
        <v>119.6245</v>
      </c>
      <c r="Q1195" s="3">
        <v>0</v>
      </c>
      <c r="R1195" s="3">
        <v>0</v>
      </c>
      <c r="S1195" s="3">
        <v>0</v>
      </c>
      <c r="T1195" s="3">
        <v>-720.53229999999996</v>
      </c>
      <c r="U1195" s="3">
        <v>-478.31610000000001</v>
      </c>
      <c r="V1195" s="3">
        <v>0</v>
      </c>
      <c r="W1195" s="3">
        <v>0</v>
      </c>
      <c r="X1195" s="3">
        <v>37214.660000000003</v>
      </c>
      <c r="Y1195" s="3">
        <v>0</v>
      </c>
      <c r="Z1195" s="3">
        <v>0</v>
      </c>
      <c r="AA1195" s="3">
        <v>1661.5920000000001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11295.08</v>
      </c>
      <c r="AK1195" s="3">
        <v>11356.07</v>
      </c>
      <c r="AL1195" s="3">
        <v>6646.5150000000003</v>
      </c>
      <c r="AM1195" s="3">
        <v>89015.76</v>
      </c>
      <c r="AN1195" s="1" t="s">
        <v>48</v>
      </c>
    </row>
    <row r="1196" spans="1:40" x14ac:dyDescent="0.25">
      <c r="A1196" s="2">
        <v>30689</v>
      </c>
      <c r="B1196" s="3">
        <v>43981.52</v>
      </c>
      <c r="C1196" s="3">
        <v>0</v>
      </c>
      <c r="D1196" s="3">
        <v>0</v>
      </c>
      <c r="E1196" s="3">
        <v>42047.02</v>
      </c>
      <c r="F1196" s="3">
        <v>2.4</v>
      </c>
      <c r="G1196" s="3">
        <v>-1933.3510000000001</v>
      </c>
      <c r="H1196" s="3">
        <v>0</v>
      </c>
      <c r="I1196" s="3">
        <v>19613970</v>
      </c>
      <c r="J1196" s="3">
        <v>0</v>
      </c>
      <c r="K1196" s="3">
        <v>0</v>
      </c>
      <c r="L1196" s="3">
        <v>2402456</v>
      </c>
      <c r="M1196" s="3">
        <v>362968.2</v>
      </c>
      <c r="N1196" s="3">
        <v>9467670</v>
      </c>
      <c r="O1196" s="3">
        <v>152735400</v>
      </c>
      <c r="P1196" s="3">
        <v>118.4705</v>
      </c>
      <c r="Q1196" s="3">
        <v>0</v>
      </c>
      <c r="R1196" s="3">
        <v>0</v>
      </c>
      <c r="S1196" s="3">
        <v>0</v>
      </c>
      <c r="T1196" s="3">
        <v>-721.15890000000002</v>
      </c>
      <c r="U1196" s="3">
        <v>-477.87329999999997</v>
      </c>
      <c r="V1196" s="3">
        <v>0</v>
      </c>
      <c r="W1196" s="3">
        <v>0</v>
      </c>
      <c r="X1196" s="3">
        <v>38245.53</v>
      </c>
      <c r="Y1196" s="3">
        <v>0</v>
      </c>
      <c r="Z1196" s="3">
        <v>0</v>
      </c>
      <c r="AA1196" s="3">
        <v>1539.702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13625.54</v>
      </c>
      <c r="AK1196" s="3">
        <v>11431.66</v>
      </c>
      <c r="AL1196" s="3">
        <v>6842.2870000000003</v>
      </c>
      <c r="AM1196" s="3">
        <v>106909.1</v>
      </c>
      <c r="AN1196" s="1" t="s">
        <v>48</v>
      </c>
    </row>
    <row r="1197" spans="1:40" x14ac:dyDescent="0.25">
      <c r="A1197" s="2">
        <v>30690</v>
      </c>
      <c r="B1197" s="3">
        <v>45750.38</v>
      </c>
      <c r="C1197" s="3">
        <v>0</v>
      </c>
      <c r="D1197" s="3">
        <v>0</v>
      </c>
      <c r="E1197" s="3">
        <v>43587.91</v>
      </c>
      <c r="F1197" s="3">
        <v>2.4</v>
      </c>
      <c r="G1197" s="3">
        <v>-2161.4270000000001</v>
      </c>
      <c r="H1197" s="3">
        <v>0</v>
      </c>
      <c r="I1197" s="3">
        <v>19495240</v>
      </c>
      <c r="J1197" s="3">
        <v>0</v>
      </c>
      <c r="K1197" s="3">
        <v>0</v>
      </c>
      <c r="L1197" s="3">
        <v>2401244</v>
      </c>
      <c r="M1197" s="3">
        <v>398986.2</v>
      </c>
      <c r="N1197" s="3">
        <v>9475716</v>
      </c>
      <c r="O1197" s="3">
        <v>152727500</v>
      </c>
      <c r="P1197" s="3">
        <v>117.4288</v>
      </c>
      <c r="Q1197" s="3">
        <v>0</v>
      </c>
      <c r="R1197" s="3">
        <v>0</v>
      </c>
      <c r="S1197" s="3">
        <v>0</v>
      </c>
      <c r="T1197" s="3">
        <v>-721.61929999999995</v>
      </c>
      <c r="U1197" s="3">
        <v>-477.43970000000002</v>
      </c>
      <c r="V1197" s="3">
        <v>0</v>
      </c>
      <c r="W1197" s="3">
        <v>0</v>
      </c>
      <c r="X1197" s="3">
        <v>35265.74</v>
      </c>
      <c r="Y1197" s="3">
        <v>0</v>
      </c>
      <c r="Z1197" s="3">
        <v>0</v>
      </c>
      <c r="AA1197" s="3">
        <v>1520.403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15026.31</v>
      </c>
      <c r="AK1197" s="3">
        <v>11469.09</v>
      </c>
      <c r="AL1197" s="3">
        <v>6980.5209999999997</v>
      </c>
      <c r="AM1197" s="3">
        <v>83469.48</v>
      </c>
      <c r="AN1197" s="1" t="s">
        <v>48</v>
      </c>
    </row>
    <row r="1198" spans="1:40" x14ac:dyDescent="0.25">
      <c r="A1198" s="2">
        <v>30691</v>
      </c>
      <c r="B1198" s="3">
        <v>37416.54</v>
      </c>
      <c r="C1198" s="3">
        <v>0</v>
      </c>
      <c r="D1198" s="3">
        <v>0</v>
      </c>
      <c r="E1198" s="3">
        <v>34718.480000000003</v>
      </c>
      <c r="F1198" s="3">
        <v>2.1</v>
      </c>
      <c r="G1198" s="3">
        <v>-2697.2089999999998</v>
      </c>
      <c r="H1198" s="3">
        <v>0</v>
      </c>
      <c r="I1198" s="3">
        <v>19462320</v>
      </c>
      <c r="J1198" s="3">
        <v>0</v>
      </c>
      <c r="K1198" s="3">
        <v>0</v>
      </c>
      <c r="L1198" s="3">
        <v>2400646</v>
      </c>
      <c r="M1198" s="3">
        <v>371504.6</v>
      </c>
      <c r="N1198" s="3">
        <v>9482993</v>
      </c>
      <c r="O1198" s="3">
        <v>152719100</v>
      </c>
      <c r="P1198" s="3">
        <v>116.5792</v>
      </c>
      <c r="Q1198" s="3">
        <v>0</v>
      </c>
      <c r="R1198" s="3">
        <v>0</v>
      </c>
      <c r="S1198" s="3">
        <v>0</v>
      </c>
      <c r="T1198" s="3">
        <v>-721.56460000000004</v>
      </c>
      <c r="U1198" s="3">
        <v>-477.00700000000001</v>
      </c>
      <c r="V1198" s="3">
        <v>0</v>
      </c>
      <c r="W1198" s="3">
        <v>0</v>
      </c>
      <c r="X1198" s="3">
        <v>22693.46</v>
      </c>
      <c r="Y1198" s="3">
        <v>0</v>
      </c>
      <c r="Z1198" s="3">
        <v>0</v>
      </c>
      <c r="AA1198" s="3">
        <v>841.06700000000001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14171.92</v>
      </c>
      <c r="AK1198" s="3">
        <v>11426.83</v>
      </c>
      <c r="AL1198" s="3">
        <v>6895.5349999999999</v>
      </c>
      <c r="AM1198" s="3">
        <v>10223.18</v>
      </c>
      <c r="AN1198" s="1" t="s">
        <v>48</v>
      </c>
    </row>
    <row r="1199" spans="1:40" x14ac:dyDescent="0.25">
      <c r="A1199" s="2">
        <v>30692</v>
      </c>
      <c r="B1199" s="3">
        <v>32435.439999999999</v>
      </c>
      <c r="C1199" s="3">
        <v>0</v>
      </c>
      <c r="D1199" s="3">
        <v>0</v>
      </c>
      <c r="E1199" s="3">
        <v>29585.94</v>
      </c>
      <c r="F1199" s="3">
        <v>2.1</v>
      </c>
      <c r="G1199" s="3">
        <v>-2848.7190000000001</v>
      </c>
      <c r="H1199" s="3">
        <v>0</v>
      </c>
      <c r="I1199" s="3">
        <v>19451330</v>
      </c>
      <c r="J1199" s="3">
        <v>0</v>
      </c>
      <c r="K1199" s="3">
        <v>0</v>
      </c>
      <c r="L1199" s="3">
        <v>2400678</v>
      </c>
      <c r="M1199" s="3">
        <v>339943.4</v>
      </c>
      <c r="N1199" s="3">
        <v>9489330</v>
      </c>
      <c r="O1199" s="3">
        <v>152710500</v>
      </c>
      <c r="P1199" s="3">
        <v>115.803</v>
      </c>
      <c r="Q1199" s="3">
        <v>0</v>
      </c>
      <c r="R1199" s="3">
        <v>0</v>
      </c>
      <c r="S1199" s="3">
        <v>0</v>
      </c>
      <c r="T1199" s="3">
        <v>-721.32640000000004</v>
      </c>
      <c r="U1199" s="3">
        <v>-476.58069999999998</v>
      </c>
      <c r="V1199" s="3">
        <v>0</v>
      </c>
      <c r="W1199" s="3">
        <v>0</v>
      </c>
      <c r="X1199" s="3">
        <v>10993.66</v>
      </c>
      <c r="Y1199" s="3">
        <v>0</v>
      </c>
      <c r="Z1199" s="3">
        <v>0</v>
      </c>
      <c r="AA1199" s="3">
        <v>182.6472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13155.2</v>
      </c>
      <c r="AK1199" s="3">
        <v>11393.26</v>
      </c>
      <c r="AL1199" s="3">
        <v>6818.4639999999999</v>
      </c>
      <c r="AM1199" s="3">
        <v>0</v>
      </c>
      <c r="AN1199" s="1" t="s">
        <v>48</v>
      </c>
    </row>
    <row r="1200" spans="1:40" x14ac:dyDescent="0.25">
      <c r="A1200" s="2">
        <v>30693</v>
      </c>
      <c r="B1200" s="3">
        <v>29146.58</v>
      </c>
      <c r="C1200" s="3">
        <v>0</v>
      </c>
      <c r="D1200" s="3">
        <v>0</v>
      </c>
      <c r="E1200" s="3">
        <v>26270.49</v>
      </c>
      <c r="F1200" s="3">
        <v>2.1</v>
      </c>
      <c r="G1200" s="3">
        <v>-2875.3620000000001</v>
      </c>
      <c r="H1200" s="3">
        <v>0</v>
      </c>
      <c r="I1200" s="3">
        <v>19439330</v>
      </c>
      <c r="J1200" s="3">
        <v>0</v>
      </c>
      <c r="K1200" s="3">
        <v>0</v>
      </c>
      <c r="L1200" s="3">
        <v>2400572</v>
      </c>
      <c r="M1200" s="3">
        <v>312397</v>
      </c>
      <c r="N1200" s="3">
        <v>9495071</v>
      </c>
      <c r="O1200" s="3">
        <v>152701800</v>
      </c>
      <c r="P1200" s="3">
        <v>115.0716</v>
      </c>
      <c r="Q1200" s="3">
        <v>0</v>
      </c>
      <c r="R1200" s="3">
        <v>0</v>
      </c>
      <c r="S1200" s="3">
        <v>0</v>
      </c>
      <c r="T1200" s="3">
        <v>-721.00670000000002</v>
      </c>
      <c r="U1200" s="3">
        <v>-476.16460000000001</v>
      </c>
      <c r="V1200" s="3">
        <v>0</v>
      </c>
      <c r="W1200" s="3">
        <v>0</v>
      </c>
      <c r="X1200" s="3">
        <v>11994.91</v>
      </c>
      <c r="Y1200" s="3">
        <v>0</v>
      </c>
      <c r="Z1200" s="3">
        <v>0</v>
      </c>
      <c r="AA1200" s="3">
        <v>267.7559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12482.58</v>
      </c>
      <c r="AK1200" s="3">
        <v>11366.6</v>
      </c>
      <c r="AL1200" s="3">
        <v>6741.3919999999998</v>
      </c>
      <c r="AM1200" s="3">
        <v>0</v>
      </c>
      <c r="AN1200" s="1" t="s">
        <v>48</v>
      </c>
    </row>
    <row r="1201" spans="1:40" x14ac:dyDescent="0.25">
      <c r="A1201" s="2">
        <v>30694</v>
      </c>
      <c r="B1201" s="3">
        <v>26507.46</v>
      </c>
      <c r="C1201" s="3">
        <v>0</v>
      </c>
      <c r="D1201" s="3">
        <v>0</v>
      </c>
      <c r="E1201" s="3">
        <v>23628.89</v>
      </c>
      <c r="F1201" s="3">
        <v>2.1</v>
      </c>
      <c r="G1201" s="3">
        <v>-2877.8380000000002</v>
      </c>
      <c r="H1201" s="3">
        <v>0</v>
      </c>
      <c r="I1201" s="3">
        <v>19436430</v>
      </c>
      <c r="J1201" s="3">
        <v>0</v>
      </c>
      <c r="K1201" s="3">
        <v>0</v>
      </c>
      <c r="L1201" s="3">
        <v>2400666</v>
      </c>
      <c r="M1201" s="3">
        <v>288145</v>
      </c>
      <c r="N1201" s="3">
        <v>9500189</v>
      </c>
      <c r="O1201" s="3">
        <v>152693100</v>
      </c>
      <c r="P1201" s="3">
        <v>114.33629999999999</v>
      </c>
      <c r="Q1201" s="3">
        <v>0</v>
      </c>
      <c r="R1201" s="3">
        <v>0</v>
      </c>
      <c r="S1201" s="3">
        <v>0</v>
      </c>
      <c r="T1201" s="3">
        <v>-720.66980000000001</v>
      </c>
      <c r="U1201" s="3">
        <v>-475.7602</v>
      </c>
      <c r="V1201" s="3">
        <v>0</v>
      </c>
      <c r="W1201" s="3">
        <v>0</v>
      </c>
      <c r="X1201" s="3">
        <v>2904.15</v>
      </c>
      <c r="Y1201" s="3">
        <v>0</v>
      </c>
      <c r="Z1201" s="3">
        <v>0</v>
      </c>
      <c r="AA1201" s="3">
        <v>51.12641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11822.54</v>
      </c>
      <c r="AK1201" s="3">
        <v>11343.01</v>
      </c>
      <c r="AL1201" s="3">
        <v>6704.7129999999997</v>
      </c>
      <c r="AM1201" s="3">
        <v>0</v>
      </c>
      <c r="AN1201" s="1" t="s">
        <v>48</v>
      </c>
    </row>
    <row r="1202" spans="1:40" x14ac:dyDescent="0.25">
      <c r="A1202" s="2">
        <v>30695</v>
      </c>
      <c r="B1202" s="3">
        <v>24372.14</v>
      </c>
      <c r="C1202" s="3">
        <v>0</v>
      </c>
      <c r="D1202" s="3">
        <v>0</v>
      </c>
      <c r="E1202" s="3">
        <v>21502.51</v>
      </c>
      <c r="F1202" s="3">
        <v>2.1</v>
      </c>
      <c r="G1202" s="3">
        <v>-2868.9189999999999</v>
      </c>
      <c r="H1202" s="3">
        <v>0</v>
      </c>
      <c r="I1202" s="3">
        <v>19435310</v>
      </c>
      <c r="J1202" s="3">
        <v>0</v>
      </c>
      <c r="K1202" s="3">
        <v>0</v>
      </c>
      <c r="L1202" s="3">
        <v>2400784</v>
      </c>
      <c r="M1202" s="3">
        <v>267083.3</v>
      </c>
      <c r="N1202" s="3">
        <v>9504271</v>
      </c>
      <c r="O1202" s="3">
        <v>152684300</v>
      </c>
      <c r="P1202" s="3">
        <v>113.627</v>
      </c>
      <c r="Q1202" s="3">
        <v>0</v>
      </c>
      <c r="R1202" s="3">
        <v>0</v>
      </c>
      <c r="S1202" s="3">
        <v>0</v>
      </c>
      <c r="T1202" s="3">
        <v>-720.36220000000003</v>
      </c>
      <c r="U1202" s="3">
        <v>-475.36919999999998</v>
      </c>
      <c r="V1202" s="3">
        <v>0</v>
      </c>
      <c r="W1202" s="3">
        <v>0</v>
      </c>
      <c r="X1202" s="3">
        <v>1117.3009999999999</v>
      </c>
      <c r="Y1202" s="3">
        <v>0</v>
      </c>
      <c r="Z1202" s="3">
        <v>0</v>
      </c>
      <c r="AA1202" s="3">
        <v>0.54347230000000002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10761.82</v>
      </c>
      <c r="AK1202" s="3">
        <v>11320.48</v>
      </c>
      <c r="AL1202" s="3">
        <v>6679.375</v>
      </c>
      <c r="AM1202" s="3">
        <v>0</v>
      </c>
      <c r="AN1202" s="1" t="s">
        <v>48</v>
      </c>
    </row>
    <row r="1203" spans="1:40" x14ac:dyDescent="0.25">
      <c r="A1203" s="2">
        <v>30696</v>
      </c>
      <c r="B1203" s="3">
        <v>22646.75</v>
      </c>
      <c r="C1203" s="3">
        <v>0</v>
      </c>
      <c r="D1203" s="3">
        <v>0</v>
      </c>
      <c r="E1203" s="3">
        <v>19790.13</v>
      </c>
      <c r="F1203" s="3">
        <v>2.4</v>
      </c>
      <c r="G1203" s="3">
        <v>-2855.9430000000002</v>
      </c>
      <c r="H1203" s="3">
        <v>69010.13</v>
      </c>
      <c r="I1203" s="3">
        <v>19608060</v>
      </c>
      <c r="J1203" s="3">
        <v>0</v>
      </c>
      <c r="K1203" s="3">
        <v>0</v>
      </c>
      <c r="L1203" s="3">
        <v>2400887</v>
      </c>
      <c r="M1203" s="3">
        <v>248220.1</v>
      </c>
      <c r="N1203" s="3">
        <v>9507911</v>
      </c>
      <c r="O1203" s="3">
        <v>152675600</v>
      </c>
      <c r="P1203" s="3">
        <v>112.9479</v>
      </c>
      <c r="Q1203" s="3">
        <v>0</v>
      </c>
      <c r="R1203" s="3">
        <v>0</v>
      </c>
      <c r="S1203" s="3">
        <v>246507.8</v>
      </c>
      <c r="T1203" s="3">
        <v>-720.08699999999999</v>
      </c>
      <c r="U1203" s="3">
        <v>-474.99009999999998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10271.780000000001</v>
      </c>
      <c r="AK1203" s="3">
        <v>11300.05</v>
      </c>
      <c r="AL1203" s="3">
        <v>6632.08</v>
      </c>
      <c r="AM1203" s="3">
        <v>0</v>
      </c>
      <c r="AN1203" s="1" t="s">
        <v>48</v>
      </c>
    </row>
    <row r="1204" spans="1:40" x14ac:dyDescent="0.25">
      <c r="A1204" s="2">
        <v>30697</v>
      </c>
      <c r="B1204" s="3">
        <v>21213.75</v>
      </c>
      <c r="C1204" s="3">
        <v>0</v>
      </c>
      <c r="D1204" s="3">
        <v>0</v>
      </c>
      <c r="E1204" s="3">
        <v>18379.259999999998</v>
      </c>
      <c r="F1204" s="3">
        <v>2.1</v>
      </c>
      <c r="G1204" s="3">
        <v>-2833.8989999999999</v>
      </c>
      <c r="H1204" s="3">
        <v>62553.51</v>
      </c>
      <c r="I1204" s="3">
        <v>19608050</v>
      </c>
      <c r="J1204" s="3">
        <v>0</v>
      </c>
      <c r="K1204" s="3">
        <v>0</v>
      </c>
      <c r="L1204" s="3">
        <v>2400977</v>
      </c>
      <c r="M1204" s="3">
        <v>231438.7</v>
      </c>
      <c r="N1204" s="3">
        <v>9510925</v>
      </c>
      <c r="O1204" s="3">
        <v>152666900</v>
      </c>
      <c r="P1204" s="3">
        <v>112.3617</v>
      </c>
      <c r="Q1204" s="3">
        <v>0</v>
      </c>
      <c r="R1204" s="3">
        <v>0</v>
      </c>
      <c r="S1204" s="3">
        <v>0</v>
      </c>
      <c r="T1204" s="3">
        <v>-719.84130000000005</v>
      </c>
      <c r="U1204" s="3">
        <v>-474.62220000000002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0.3405166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9593.857</v>
      </c>
      <c r="AK1204" s="3">
        <v>11281.35</v>
      </c>
      <c r="AL1204" s="3">
        <v>6579.5680000000002</v>
      </c>
      <c r="AM1204" s="3">
        <v>0</v>
      </c>
      <c r="AN1204" s="1" t="s">
        <v>48</v>
      </c>
    </row>
    <row r="1205" spans="1:40" x14ac:dyDescent="0.25">
      <c r="A1205" s="2">
        <v>30698</v>
      </c>
      <c r="B1205" s="3">
        <v>20027.78</v>
      </c>
      <c r="C1205" s="3">
        <v>0</v>
      </c>
      <c r="D1205" s="3">
        <v>0</v>
      </c>
      <c r="E1205" s="3">
        <v>17212.71</v>
      </c>
      <c r="F1205" s="3">
        <v>2.1</v>
      </c>
      <c r="G1205" s="3">
        <v>-2814.5419999999999</v>
      </c>
      <c r="H1205" s="3">
        <v>60645.98</v>
      </c>
      <c r="I1205" s="3">
        <v>19608050</v>
      </c>
      <c r="J1205" s="3">
        <v>0</v>
      </c>
      <c r="K1205" s="3">
        <v>0</v>
      </c>
      <c r="L1205" s="3">
        <v>2401060</v>
      </c>
      <c r="M1205" s="3">
        <v>216397.1</v>
      </c>
      <c r="N1205" s="3">
        <v>9513420</v>
      </c>
      <c r="O1205" s="3">
        <v>152658100</v>
      </c>
      <c r="P1205" s="3">
        <v>111.8259</v>
      </c>
      <c r="Q1205" s="3">
        <v>0</v>
      </c>
      <c r="R1205" s="3">
        <v>0</v>
      </c>
      <c r="S1205" s="3">
        <v>0</v>
      </c>
      <c r="T1205" s="3">
        <v>-719.62360000000001</v>
      </c>
      <c r="U1205" s="3">
        <v>-474.26510000000002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0.1686976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9011.6689999999999</v>
      </c>
      <c r="AK1205" s="3">
        <v>11264.16</v>
      </c>
      <c r="AL1205" s="3">
        <v>6516.2330000000002</v>
      </c>
      <c r="AM1205" s="3">
        <v>0</v>
      </c>
      <c r="AN1205" s="1" t="s">
        <v>48</v>
      </c>
    </row>
    <row r="1206" spans="1:40" x14ac:dyDescent="0.25">
      <c r="A1206" s="2">
        <v>30699</v>
      </c>
      <c r="B1206" s="3">
        <v>19033.97</v>
      </c>
      <c r="C1206" s="3">
        <v>0</v>
      </c>
      <c r="D1206" s="3">
        <v>0</v>
      </c>
      <c r="E1206" s="3">
        <v>16232.86</v>
      </c>
      <c r="F1206" s="3">
        <v>2.1</v>
      </c>
      <c r="G1206" s="3">
        <v>-2800.5970000000002</v>
      </c>
      <c r="H1206" s="3">
        <v>55161.85</v>
      </c>
      <c r="I1206" s="3">
        <v>19608050</v>
      </c>
      <c r="J1206" s="3">
        <v>0</v>
      </c>
      <c r="K1206" s="3">
        <v>0</v>
      </c>
      <c r="L1206" s="3">
        <v>2401132</v>
      </c>
      <c r="M1206" s="3">
        <v>202741.5</v>
      </c>
      <c r="N1206" s="3">
        <v>9515542</v>
      </c>
      <c r="O1206" s="3">
        <v>152649400</v>
      </c>
      <c r="P1206" s="3">
        <v>111.3064</v>
      </c>
      <c r="Q1206" s="3">
        <v>0</v>
      </c>
      <c r="R1206" s="3">
        <v>0</v>
      </c>
      <c r="S1206" s="3">
        <v>0</v>
      </c>
      <c r="T1206" s="3">
        <v>-719.42079999999999</v>
      </c>
      <c r="U1206" s="3">
        <v>-473.91860000000003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0.45087579999999999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8599.5570000000007</v>
      </c>
      <c r="AK1206" s="3">
        <v>11248.35</v>
      </c>
      <c r="AL1206" s="3">
        <v>6477.0079999999998</v>
      </c>
      <c r="AM1206" s="3">
        <v>0</v>
      </c>
      <c r="AN1206" s="1" t="s">
        <v>48</v>
      </c>
    </row>
    <row r="1207" spans="1:40" x14ac:dyDescent="0.25">
      <c r="A1207" s="2">
        <v>30700</v>
      </c>
      <c r="B1207" s="3">
        <v>18193.87</v>
      </c>
      <c r="C1207" s="3">
        <v>0</v>
      </c>
      <c r="D1207" s="3">
        <v>0</v>
      </c>
      <c r="E1207" s="3">
        <v>15406.27</v>
      </c>
      <c r="F1207" s="3">
        <v>2.1</v>
      </c>
      <c r="G1207" s="3">
        <v>-2787.1010000000001</v>
      </c>
      <c r="H1207" s="3">
        <v>41964.97</v>
      </c>
      <c r="I1207" s="3">
        <v>19608050</v>
      </c>
      <c r="J1207" s="3">
        <v>0</v>
      </c>
      <c r="K1207" s="3">
        <v>0</v>
      </c>
      <c r="L1207" s="3">
        <v>2401195</v>
      </c>
      <c r="M1207" s="3">
        <v>190663.4</v>
      </c>
      <c r="N1207" s="3">
        <v>9516946</v>
      </c>
      <c r="O1207" s="3">
        <v>152640600</v>
      </c>
      <c r="P1207" s="3">
        <v>110.80719999999999</v>
      </c>
      <c r="Q1207" s="3">
        <v>0</v>
      </c>
      <c r="R1207" s="3">
        <v>0</v>
      </c>
      <c r="S1207" s="3">
        <v>0</v>
      </c>
      <c r="T1207" s="3">
        <v>-719.22239999999999</v>
      </c>
      <c r="U1207" s="3">
        <v>-473.58229999999998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0.98893030000000004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7842.2839999999997</v>
      </c>
      <c r="AK1207" s="3">
        <v>11233.59</v>
      </c>
      <c r="AL1207" s="3">
        <v>6438.5720000000001</v>
      </c>
      <c r="AM1207" s="3">
        <v>0</v>
      </c>
      <c r="AN1207" s="1" t="s">
        <v>48</v>
      </c>
    </row>
    <row r="1208" spans="1:40" x14ac:dyDescent="0.25">
      <c r="A1208" s="2">
        <v>30701</v>
      </c>
      <c r="B1208" s="3">
        <v>17487.47</v>
      </c>
      <c r="C1208" s="3">
        <v>0</v>
      </c>
      <c r="D1208" s="3">
        <v>0</v>
      </c>
      <c r="E1208" s="3">
        <v>14716.63</v>
      </c>
      <c r="F1208" s="3">
        <v>2.1</v>
      </c>
      <c r="G1208" s="3">
        <v>-2770.348</v>
      </c>
      <c r="H1208" s="3">
        <v>33107.24</v>
      </c>
      <c r="I1208" s="3">
        <v>19608050</v>
      </c>
      <c r="J1208" s="3">
        <v>0</v>
      </c>
      <c r="K1208" s="3">
        <v>0</v>
      </c>
      <c r="L1208" s="3">
        <v>2401252</v>
      </c>
      <c r="M1208" s="3">
        <v>179660.9</v>
      </c>
      <c r="N1208" s="3">
        <v>9518015</v>
      </c>
      <c r="O1208" s="3">
        <v>152631800</v>
      </c>
      <c r="P1208" s="3">
        <v>110.3231</v>
      </c>
      <c r="Q1208" s="3">
        <v>0</v>
      </c>
      <c r="R1208" s="3">
        <v>0</v>
      </c>
      <c r="S1208" s="3">
        <v>0</v>
      </c>
      <c r="T1208" s="3">
        <v>-719.11130000000003</v>
      </c>
      <c r="U1208" s="3">
        <v>-473.25569999999999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0.1261813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7449.701</v>
      </c>
      <c r="AK1208" s="3">
        <v>11219.61</v>
      </c>
      <c r="AL1208" s="3">
        <v>6379.6260000000002</v>
      </c>
      <c r="AM1208" s="3">
        <v>0</v>
      </c>
      <c r="AN1208" s="1" t="s">
        <v>48</v>
      </c>
    </row>
    <row r="1209" spans="1:40" x14ac:dyDescent="0.25">
      <c r="A1209" s="2">
        <v>30702</v>
      </c>
      <c r="B1209" s="3">
        <v>16850.54</v>
      </c>
      <c r="C1209" s="3">
        <v>0</v>
      </c>
      <c r="D1209" s="3">
        <v>0</v>
      </c>
      <c r="E1209" s="3">
        <v>14125.22</v>
      </c>
      <c r="F1209" s="3">
        <v>2.1</v>
      </c>
      <c r="G1209" s="3">
        <v>-2724.723</v>
      </c>
      <c r="H1209" s="3">
        <v>10254.25</v>
      </c>
      <c r="I1209" s="3">
        <v>19607230</v>
      </c>
      <c r="J1209" s="3">
        <v>0</v>
      </c>
      <c r="K1209" s="3">
        <v>0</v>
      </c>
      <c r="L1209" s="3">
        <v>2401271</v>
      </c>
      <c r="M1209" s="3">
        <v>169749.9</v>
      </c>
      <c r="N1209" s="3">
        <v>9518634</v>
      </c>
      <c r="O1209" s="3">
        <v>152622500</v>
      </c>
      <c r="P1209" s="3">
        <v>109.71939999999999</v>
      </c>
      <c r="Q1209" s="3">
        <v>0</v>
      </c>
      <c r="R1209" s="3">
        <v>0</v>
      </c>
      <c r="S1209" s="3">
        <v>0</v>
      </c>
      <c r="T1209" s="3">
        <v>-719.02840000000003</v>
      </c>
      <c r="U1209" s="3">
        <v>-926.41589999999997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31.185089999999999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6935.8789999999999</v>
      </c>
      <c r="AK1209" s="3">
        <v>11199.33</v>
      </c>
      <c r="AL1209" s="3">
        <v>6316.97</v>
      </c>
      <c r="AM1209" s="3">
        <v>0</v>
      </c>
      <c r="AN1209" s="1" t="s">
        <v>51</v>
      </c>
    </row>
    <row r="1210" spans="1:40" x14ac:dyDescent="0.25">
      <c r="A1210" s="2">
        <v>30703</v>
      </c>
      <c r="B1210" s="3">
        <v>16322.58</v>
      </c>
      <c r="C1210" s="3">
        <v>0</v>
      </c>
      <c r="D1210" s="3">
        <v>0</v>
      </c>
      <c r="E1210" s="3">
        <v>13623.92</v>
      </c>
      <c r="F1210" s="3">
        <v>2.1</v>
      </c>
      <c r="G1210" s="3">
        <v>-2698.0920000000001</v>
      </c>
      <c r="H1210" s="3">
        <v>3267.7049999999999</v>
      </c>
      <c r="I1210" s="3">
        <v>19596760</v>
      </c>
      <c r="J1210" s="3">
        <v>0</v>
      </c>
      <c r="K1210" s="3">
        <v>0</v>
      </c>
      <c r="L1210" s="3">
        <v>2401172</v>
      </c>
      <c r="M1210" s="3">
        <v>160629</v>
      </c>
      <c r="N1210" s="3">
        <v>9519011</v>
      </c>
      <c r="O1210" s="3">
        <v>152613300</v>
      </c>
      <c r="P1210" s="3">
        <v>109.1484</v>
      </c>
      <c r="Q1210" s="3">
        <v>0</v>
      </c>
      <c r="R1210" s="3">
        <v>0</v>
      </c>
      <c r="S1210" s="3">
        <v>0</v>
      </c>
      <c r="T1210" s="3">
        <v>-718.93100000000004</v>
      </c>
      <c r="U1210" s="3">
        <v>-908.80769999999995</v>
      </c>
      <c r="V1210" s="3">
        <v>0</v>
      </c>
      <c r="W1210" s="3">
        <v>6986.5439999999999</v>
      </c>
      <c r="X1210" s="3">
        <v>10470.33</v>
      </c>
      <c r="Y1210" s="3">
        <v>0</v>
      </c>
      <c r="Z1210" s="3">
        <v>0</v>
      </c>
      <c r="AA1210" s="3">
        <v>143.2731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6637.2070000000003</v>
      </c>
      <c r="AK1210" s="3">
        <v>11184.1</v>
      </c>
      <c r="AL1210" s="3">
        <v>6260.1809999999996</v>
      </c>
      <c r="AM1210" s="3">
        <v>0</v>
      </c>
      <c r="AN1210" s="1" t="s">
        <v>48</v>
      </c>
    </row>
    <row r="1211" spans="1:40" x14ac:dyDescent="0.25">
      <c r="A1211" s="2">
        <v>30704</v>
      </c>
      <c r="B1211" s="3">
        <v>15918.2</v>
      </c>
      <c r="C1211" s="3">
        <v>0</v>
      </c>
      <c r="D1211" s="3">
        <v>0</v>
      </c>
      <c r="E1211" s="3">
        <v>13187.99</v>
      </c>
      <c r="F1211" s="3">
        <v>2.1</v>
      </c>
      <c r="G1211" s="3">
        <v>-2729.6660000000002</v>
      </c>
      <c r="H1211" s="3">
        <v>1046.739</v>
      </c>
      <c r="I1211" s="3">
        <v>19579720</v>
      </c>
      <c r="J1211" s="3">
        <v>0</v>
      </c>
      <c r="K1211" s="3">
        <v>0</v>
      </c>
      <c r="L1211" s="3">
        <v>2400808</v>
      </c>
      <c r="M1211" s="3">
        <v>152295.79999999999</v>
      </c>
      <c r="N1211" s="3">
        <v>9519059</v>
      </c>
      <c r="O1211" s="3">
        <v>152604400</v>
      </c>
      <c r="P1211" s="3">
        <v>108.6078</v>
      </c>
      <c r="Q1211" s="3">
        <v>0</v>
      </c>
      <c r="R1211" s="3">
        <v>0</v>
      </c>
      <c r="S1211" s="3">
        <v>0</v>
      </c>
      <c r="T1211" s="3">
        <v>-718.83230000000003</v>
      </c>
      <c r="U1211" s="3">
        <v>-436.59570000000002</v>
      </c>
      <c r="V1211" s="3">
        <v>0</v>
      </c>
      <c r="W1211" s="3">
        <v>2220.9659999999999</v>
      </c>
      <c r="X1211" s="3">
        <v>17041.73</v>
      </c>
      <c r="Y1211" s="3">
        <v>0</v>
      </c>
      <c r="Z1211" s="3">
        <v>0</v>
      </c>
      <c r="AA1211" s="3">
        <v>415.94409999999999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6268.0789999999997</v>
      </c>
      <c r="AK1211" s="3">
        <v>11173.76</v>
      </c>
      <c r="AL1211" s="3">
        <v>6219.6459999999997</v>
      </c>
      <c r="AM1211" s="3">
        <v>0</v>
      </c>
      <c r="AN1211" s="1" t="s">
        <v>50</v>
      </c>
    </row>
    <row r="1212" spans="1:40" x14ac:dyDescent="0.25">
      <c r="A1212" s="2">
        <v>30705</v>
      </c>
      <c r="B1212" s="3">
        <v>15560.97</v>
      </c>
      <c r="C1212" s="3">
        <v>0</v>
      </c>
      <c r="D1212" s="3">
        <v>0</v>
      </c>
      <c r="E1212" s="3">
        <v>12808.49</v>
      </c>
      <c r="F1212" s="3">
        <v>2.1</v>
      </c>
      <c r="G1212" s="3">
        <v>-2751.9690000000001</v>
      </c>
      <c r="H1212" s="3">
        <v>89.401730000000001</v>
      </c>
      <c r="I1212" s="3">
        <v>19543630</v>
      </c>
      <c r="J1212" s="3">
        <v>0</v>
      </c>
      <c r="K1212" s="3">
        <v>0</v>
      </c>
      <c r="L1212" s="3">
        <v>2399586</v>
      </c>
      <c r="M1212" s="3">
        <v>144698.6</v>
      </c>
      <c r="N1212" s="3">
        <v>9518785</v>
      </c>
      <c r="O1212" s="3">
        <v>152595500</v>
      </c>
      <c r="P1212" s="3">
        <v>108.1002</v>
      </c>
      <c r="Q1212" s="3">
        <v>0</v>
      </c>
      <c r="R1212" s="3">
        <v>0</v>
      </c>
      <c r="S1212" s="3">
        <v>0</v>
      </c>
      <c r="T1212" s="3">
        <v>-718.73829999999998</v>
      </c>
      <c r="U1212" s="3">
        <v>-434.5564</v>
      </c>
      <c r="V1212" s="3">
        <v>0</v>
      </c>
      <c r="W1212" s="3">
        <v>957.33770000000004</v>
      </c>
      <c r="X1212" s="3">
        <v>36093.9</v>
      </c>
      <c r="Y1212" s="3">
        <v>0</v>
      </c>
      <c r="Z1212" s="3">
        <v>0</v>
      </c>
      <c r="AA1212" s="3">
        <v>1281.5909999999999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5893.2759999999998</v>
      </c>
      <c r="AK1212" s="3">
        <v>11163.04</v>
      </c>
      <c r="AL1212" s="3">
        <v>6167.6289999999999</v>
      </c>
      <c r="AM1212" s="3">
        <v>0</v>
      </c>
      <c r="AN1212" s="1" t="s">
        <v>48</v>
      </c>
    </row>
    <row r="1213" spans="1:40" x14ac:dyDescent="0.25">
      <c r="A1213" s="2">
        <v>30706</v>
      </c>
      <c r="B1213" s="3">
        <v>15229.44</v>
      </c>
      <c r="C1213" s="3">
        <v>0</v>
      </c>
      <c r="D1213" s="3">
        <v>0</v>
      </c>
      <c r="E1213" s="3">
        <v>12469.85</v>
      </c>
      <c r="F1213" s="3">
        <v>2.1</v>
      </c>
      <c r="G1213" s="3">
        <v>-2759.12</v>
      </c>
      <c r="H1213" s="3">
        <v>3.905888</v>
      </c>
      <c r="I1213" s="3">
        <v>19502960</v>
      </c>
      <c r="J1213" s="3">
        <v>0</v>
      </c>
      <c r="K1213" s="3">
        <v>0</v>
      </c>
      <c r="L1213" s="3">
        <v>2398270</v>
      </c>
      <c r="M1213" s="3">
        <v>137763.6</v>
      </c>
      <c r="N1213" s="3">
        <v>9518159</v>
      </c>
      <c r="O1213" s="3">
        <v>152586600</v>
      </c>
      <c r="P1213" s="3">
        <v>107.63460000000001</v>
      </c>
      <c r="Q1213" s="3">
        <v>0</v>
      </c>
      <c r="R1213" s="3">
        <v>0</v>
      </c>
      <c r="S1213" s="3">
        <v>0</v>
      </c>
      <c r="T1213" s="3">
        <v>-718.65250000000003</v>
      </c>
      <c r="U1213" s="3">
        <v>-432.16300000000001</v>
      </c>
      <c r="V1213" s="3">
        <v>0</v>
      </c>
      <c r="W1213" s="3">
        <v>85.495840000000001</v>
      </c>
      <c r="X1213" s="3">
        <v>40665.279999999999</v>
      </c>
      <c r="Y1213" s="3">
        <v>0</v>
      </c>
      <c r="Z1213" s="3">
        <v>0</v>
      </c>
      <c r="AA1213" s="3">
        <v>1436.5050000000001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5496.69</v>
      </c>
      <c r="AK1213" s="3">
        <v>11151.89</v>
      </c>
      <c r="AL1213" s="3">
        <v>6122.5619999999999</v>
      </c>
      <c r="AM1213" s="3">
        <v>0</v>
      </c>
      <c r="AN1213" s="1" t="s">
        <v>48</v>
      </c>
    </row>
    <row r="1214" spans="1:40" x14ac:dyDescent="0.25">
      <c r="A1214" s="2">
        <v>30707</v>
      </c>
      <c r="B1214" s="3">
        <v>14933.23</v>
      </c>
      <c r="C1214" s="3">
        <v>0</v>
      </c>
      <c r="D1214" s="3">
        <v>0</v>
      </c>
      <c r="E1214" s="3">
        <v>12174.83</v>
      </c>
      <c r="F1214" s="3">
        <v>2.1</v>
      </c>
      <c r="G1214" s="3">
        <v>-2757.9560000000001</v>
      </c>
      <c r="H1214" s="3">
        <v>0</v>
      </c>
      <c r="I1214" s="3">
        <v>19475630</v>
      </c>
      <c r="J1214" s="3">
        <v>0</v>
      </c>
      <c r="K1214" s="3">
        <v>0</v>
      </c>
      <c r="L1214" s="3">
        <v>2397735</v>
      </c>
      <c r="M1214" s="3">
        <v>131444.29999999999</v>
      </c>
      <c r="N1214" s="3">
        <v>9517213</v>
      </c>
      <c r="O1214" s="3">
        <v>152577600</v>
      </c>
      <c r="P1214" s="3">
        <v>107.19670000000001</v>
      </c>
      <c r="Q1214" s="3">
        <v>0</v>
      </c>
      <c r="R1214" s="3">
        <v>0</v>
      </c>
      <c r="S1214" s="3">
        <v>0</v>
      </c>
      <c r="T1214" s="3">
        <v>-718.56349999999998</v>
      </c>
      <c r="U1214" s="3">
        <v>-429.69099999999997</v>
      </c>
      <c r="V1214" s="3">
        <v>0</v>
      </c>
      <c r="W1214" s="3">
        <v>3.905888</v>
      </c>
      <c r="X1214" s="3">
        <v>27330.81</v>
      </c>
      <c r="Y1214" s="3">
        <v>0</v>
      </c>
      <c r="Z1214" s="3">
        <v>0</v>
      </c>
      <c r="AA1214" s="3">
        <v>687.96280000000002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5132.7619999999997</v>
      </c>
      <c r="AK1214" s="3">
        <v>11140.75</v>
      </c>
      <c r="AL1214" s="3">
        <v>6077.8860000000004</v>
      </c>
      <c r="AM1214" s="3">
        <v>0</v>
      </c>
      <c r="AN1214" s="1" t="s">
        <v>48</v>
      </c>
    </row>
    <row r="1215" spans="1:40" x14ac:dyDescent="0.25">
      <c r="A1215" s="2">
        <v>30708</v>
      </c>
      <c r="B1215" s="3">
        <v>14676.78</v>
      </c>
      <c r="C1215" s="3">
        <v>0</v>
      </c>
      <c r="D1215" s="3">
        <v>0</v>
      </c>
      <c r="E1215" s="3">
        <v>11924.01</v>
      </c>
      <c r="F1215" s="3">
        <v>2.1</v>
      </c>
      <c r="G1215" s="3">
        <v>-2752.3510000000001</v>
      </c>
      <c r="H1215" s="3">
        <v>0</v>
      </c>
      <c r="I1215" s="3">
        <v>19450730</v>
      </c>
      <c r="J1215" s="3">
        <v>0</v>
      </c>
      <c r="K1215" s="3">
        <v>0</v>
      </c>
      <c r="L1215" s="3">
        <v>2396998</v>
      </c>
      <c r="M1215" s="3">
        <v>125672.6</v>
      </c>
      <c r="N1215" s="3">
        <v>9516010</v>
      </c>
      <c r="O1215" s="3">
        <v>152568600</v>
      </c>
      <c r="P1215" s="3">
        <v>106.7777</v>
      </c>
      <c r="Q1215" s="3">
        <v>0</v>
      </c>
      <c r="R1215" s="3">
        <v>0</v>
      </c>
      <c r="S1215" s="3">
        <v>0</v>
      </c>
      <c r="T1215" s="3">
        <v>-718.47749999999996</v>
      </c>
      <c r="U1215" s="3">
        <v>-427.26870000000002</v>
      </c>
      <c r="V1215" s="3">
        <v>0</v>
      </c>
      <c r="W1215" s="3">
        <v>0</v>
      </c>
      <c r="X1215" s="3">
        <v>24897.9</v>
      </c>
      <c r="Y1215" s="3">
        <v>0</v>
      </c>
      <c r="Z1215" s="3">
        <v>0</v>
      </c>
      <c r="AA1215" s="3">
        <v>878.28160000000003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4836.8990000000003</v>
      </c>
      <c r="AK1215" s="3">
        <v>11129.96</v>
      </c>
      <c r="AL1215" s="3">
        <v>6039.9250000000002</v>
      </c>
      <c r="AM1215" s="3">
        <v>0</v>
      </c>
      <c r="AN1215" s="1" t="s">
        <v>51</v>
      </c>
    </row>
    <row r="1216" spans="1:40" x14ac:dyDescent="0.25">
      <c r="A1216" s="2">
        <v>30709</v>
      </c>
      <c r="B1216" s="3">
        <v>14447.51</v>
      </c>
      <c r="C1216" s="3">
        <v>0</v>
      </c>
      <c r="D1216" s="3">
        <v>0</v>
      </c>
      <c r="E1216" s="3">
        <v>11703.99</v>
      </c>
      <c r="F1216" s="3">
        <v>2.1</v>
      </c>
      <c r="G1216" s="3">
        <v>-2743.127</v>
      </c>
      <c r="H1216" s="3">
        <v>0</v>
      </c>
      <c r="I1216" s="3">
        <v>19407630</v>
      </c>
      <c r="J1216" s="3">
        <v>0</v>
      </c>
      <c r="K1216" s="3">
        <v>0</v>
      </c>
      <c r="L1216" s="3">
        <v>2395425</v>
      </c>
      <c r="M1216" s="3">
        <v>120429.9</v>
      </c>
      <c r="N1216" s="3">
        <v>9514543</v>
      </c>
      <c r="O1216" s="3">
        <v>152559600</v>
      </c>
      <c r="P1216" s="3">
        <v>106.37990000000001</v>
      </c>
      <c r="Q1216" s="3">
        <v>0</v>
      </c>
      <c r="R1216" s="3">
        <v>0</v>
      </c>
      <c r="S1216" s="3">
        <v>0</v>
      </c>
      <c r="T1216" s="3">
        <v>-718.40309999999999</v>
      </c>
      <c r="U1216" s="3">
        <v>-424.93369999999999</v>
      </c>
      <c r="V1216" s="3">
        <v>0</v>
      </c>
      <c r="W1216" s="3">
        <v>0</v>
      </c>
      <c r="X1216" s="3">
        <v>43102.77</v>
      </c>
      <c r="Y1216" s="3">
        <v>0</v>
      </c>
      <c r="Z1216" s="3">
        <v>0</v>
      </c>
      <c r="AA1216" s="3">
        <v>1715.998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4516.3469999999998</v>
      </c>
      <c r="AK1216" s="3">
        <v>11119.45</v>
      </c>
      <c r="AL1216" s="3">
        <v>5983.4139999999998</v>
      </c>
      <c r="AM1216" s="3">
        <v>0</v>
      </c>
      <c r="AN1216" s="1" t="s">
        <v>48</v>
      </c>
    </row>
    <row r="1217" spans="1:40" x14ac:dyDescent="0.25">
      <c r="A1217" s="2">
        <v>30710</v>
      </c>
      <c r="B1217" s="3">
        <v>14240.66</v>
      </c>
      <c r="C1217" s="3">
        <v>0</v>
      </c>
      <c r="D1217" s="3">
        <v>0</v>
      </c>
      <c r="E1217" s="3">
        <v>11506.07</v>
      </c>
      <c r="F1217" s="3">
        <v>2.1</v>
      </c>
      <c r="G1217" s="3">
        <v>-2734.2159999999999</v>
      </c>
      <c r="H1217" s="3">
        <v>0</v>
      </c>
      <c r="I1217" s="3">
        <v>19366010</v>
      </c>
      <c r="J1217" s="3">
        <v>0</v>
      </c>
      <c r="K1217" s="3">
        <v>0</v>
      </c>
      <c r="L1217" s="3">
        <v>2393980</v>
      </c>
      <c r="M1217" s="3">
        <v>115534.3</v>
      </c>
      <c r="N1217" s="3">
        <v>9512948</v>
      </c>
      <c r="O1217" s="3">
        <v>152550600</v>
      </c>
      <c r="P1217" s="3">
        <v>106.00230000000001</v>
      </c>
      <c r="Q1217" s="3">
        <v>0</v>
      </c>
      <c r="R1217" s="3">
        <v>0</v>
      </c>
      <c r="S1217" s="3">
        <v>0</v>
      </c>
      <c r="T1217" s="3">
        <v>-718.33500000000004</v>
      </c>
      <c r="U1217" s="3">
        <v>-422.69290000000001</v>
      </c>
      <c r="V1217" s="3">
        <v>0</v>
      </c>
      <c r="W1217" s="3">
        <v>0</v>
      </c>
      <c r="X1217" s="3">
        <v>41626.99</v>
      </c>
      <c r="Y1217" s="3">
        <v>0</v>
      </c>
      <c r="Z1217" s="3">
        <v>0</v>
      </c>
      <c r="AA1217" s="3">
        <v>1619.6220000000001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4324.9979999999996</v>
      </c>
      <c r="AK1217" s="3">
        <v>11109.26</v>
      </c>
      <c r="AL1217" s="3">
        <v>5920.7330000000002</v>
      </c>
      <c r="AM1217" s="3">
        <v>0</v>
      </c>
      <c r="AN1217" s="1" t="s">
        <v>48</v>
      </c>
    </row>
    <row r="1218" spans="1:40" x14ac:dyDescent="0.25">
      <c r="A1218" s="2">
        <v>30711</v>
      </c>
      <c r="B1218" s="3">
        <v>14074.35</v>
      </c>
      <c r="C1218" s="3">
        <v>0</v>
      </c>
      <c r="D1218" s="3">
        <v>0</v>
      </c>
      <c r="E1218" s="3">
        <v>11347.32</v>
      </c>
      <c r="F1218" s="3">
        <v>2.1</v>
      </c>
      <c r="G1218" s="3">
        <v>-2726.6619999999998</v>
      </c>
      <c r="H1218" s="3">
        <v>0</v>
      </c>
      <c r="I1218" s="3">
        <v>19318170</v>
      </c>
      <c r="J1218" s="3">
        <v>0</v>
      </c>
      <c r="K1218" s="3">
        <v>0</v>
      </c>
      <c r="L1218" s="3">
        <v>2392173</v>
      </c>
      <c r="M1218" s="3">
        <v>111435.8</v>
      </c>
      <c r="N1218" s="3">
        <v>9511131</v>
      </c>
      <c r="O1218" s="3">
        <v>152541500</v>
      </c>
      <c r="P1218" s="3">
        <v>105.6421</v>
      </c>
      <c r="Q1218" s="3">
        <v>0</v>
      </c>
      <c r="R1218" s="3">
        <v>0</v>
      </c>
      <c r="S1218" s="3">
        <v>0</v>
      </c>
      <c r="T1218" s="3">
        <v>-718.26760000000002</v>
      </c>
      <c r="U1218" s="3">
        <v>-420.54489999999998</v>
      </c>
      <c r="V1218" s="3">
        <v>0</v>
      </c>
      <c r="W1218" s="3">
        <v>0</v>
      </c>
      <c r="X1218" s="3">
        <v>47426.28</v>
      </c>
      <c r="Y1218" s="3">
        <v>0</v>
      </c>
      <c r="Z1218" s="3">
        <v>0</v>
      </c>
      <c r="AA1218" s="3">
        <v>1993.6610000000001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4076.3539999999998</v>
      </c>
      <c r="AK1218" s="3">
        <v>11099.52</v>
      </c>
      <c r="AL1218" s="3">
        <v>5892.8459999999995</v>
      </c>
      <c r="AM1218" s="3">
        <v>412.09300000000002</v>
      </c>
      <c r="AN1218" s="1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XFD1048576"/>
    </sheetView>
  </sheetViews>
  <sheetFormatPr defaultRowHeight="15" x14ac:dyDescent="0.25"/>
  <cols>
    <col min="1" max="16384" width="9.140625" style="1"/>
  </cols>
  <sheetData>
    <row r="1" spans="1:40" x14ac:dyDescent="0.25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25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0.3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78096.759999999995</v>
      </c>
      <c r="M2" s="3">
        <v>-2.4525269999999998E-5</v>
      </c>
      <c r="N2" s="3">
        <v>9138985</v>
      </c>
      <c r="O2" s="3">
        <v>164350000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7483.2790000000005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>
        <v>12</v>
      </c>
    </row>
    <row r="3" spans="1:40" x14ac:dyDescent="0.25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0.3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85378.53</v>
      </c>
      <c r="M3" s="3">
        <v>-4.5775029999999998E-4</v>
      </c>
      <c r="N3" s="3">
        <v>9118175</v>
      </c>
      <c r="O3" s="3">
        <v>164345900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8508.6470000000008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>
        <v>7</v>
      </c>
    </row>
    <row r="4" spans="1:40" x14ac:dyDescent="0.25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0.3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92392.98</v>
      </c>
      <c r="M4" s="3">
        <v>-4.7752180000000001E-4</v>
      </c>
      <c r="N4" s="3">
        <v>9097460</v>
      </c>
      <c r="O4" s="3">
        <v>164341900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8727.0789999999997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>
        <v>7</v>
      </c>
    </row>
    <row r="5" spans="1:40" x14ac:dyDescent="0.25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0.3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98825.17</v>
      </c>
      <c r="M5" s="3">
        <v>-8.5875179999999999E-5</v>
      </c>
      <c r="N5" s="3">
        <v>9076853</v>
      </c>
      <c r="O5" s="3">
        <v>164337900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-2397.2269999999999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9268.9989999999998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>
        <v>8</v>
      </c>
    </row>
    <row r="6" spans="1:40" x14ac:dyDescent="0.25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0.3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103196.3</v>
      </c>
      <c r="M6" s="3">
        <v>-8.1730839999999996E-5</v>
      </c>
      <c r="N6" s="3">
        <v>9056360</v>
      </c>
      <c r="O6" s="3">
        <v>164334000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11294.51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>
        <v>8</v>
      </c>
    </row>
    <row r="7" spans="1:40" x14ac:dyDescent="0.25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0.3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107223</v>
      </c>
      <c r="M7" s="3">
        <v>-2.4551529999999999E-5</v>
      </c>
      <c r="N7" s="3">
        <v>9035988</v>
      </c>
      <c r="O7" s="3">
        <v>164330000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11606.71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>
        <v>10</v>
      </c>
    </row>
    <row r="8" spans="1:40" x14ac:dyDescent="0.25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0.3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113461</v>
      </c>
      <c r="M8" s="3">
        <v>-7.3478469999999996E-5</v>
      </c>
      <c r="N8" s="3">
        <v>9015721</v>
      </c>
      <c r="O8" s="3">
        <v>164325900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9365.9619999999995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>
        <v>10</v>
      </c>
    </row>
    <row r="9" spans="1:40" x14ac:dyDescent="0.25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0.3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119070.3</v>
      </c>
      <c r="M9" s="3">
        <v>-4.9039660000000001E-5</v>
      </c>
      <c r="N9" s="3">
        <v>8995570</v>
      </c>
      <c r="O9" s="3">
        <v>164321900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9967.1530000000002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>
        <v>10</v>
      </c>
    </row>
    <row r="10" spans="1:40" x14ac:dyDescent="0.25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0.3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125285.7</v>
      </c>
      <c r="M10" s="3">
        <v>0</v>
      </c>
      <c r="N10" s="3">
        <v>8975528</v>
      </c>
      <c r="O10" s="3">
        <v>164317800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9334.61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20074.89</v>
      </c>
      <c r="AM10" s="3">
        <v>0</v>
      </c>
      <c r="AN10" s="1">
        <v>10</v>
      </c>
    </row>
    <row r="11" spans="1:40" x14ac:dyDescent="0.25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0.3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131207.20000000001</v>
      </c>
      <c r="M11" s="3">
        <v>2.4559160000000001E-5</v>
      </c>
      <c r="N11" s="3">
        <v>8955598</v>
      </c>
      <c r="O11" s="3">
        <v>164313600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9603.0810000000001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>
        <v>10</v>
      </c>
    </row>
    <row r="12" spans="1:40" x14ac:dyDescent="0.25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0.3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138006.20000000001</v>
      </c>
      <c r="M12" s="3">
        <v>0</v>
      </c>
      <c r="N12" s="3">
        <v>8935773</v>
      </c>
      <c r="O12" s="3">
        <v>164309500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8700.7379999999994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>
        <v>10</v>
      </c>
    </row>
    <row r="13" spans="1:40" x14ac:dyDescent="0.25">
      <c r="A13" s="2">
        <v>29506</v>
      </c>
      <c r="B13" s="3">
        <v>7740.8829999999998</v>
      </c>
      <c r="C13" s="3">
        <v>7.7123369999999998</v>
      </c>
      <c r="D13" s="3">
        <v>0</v>
      </c>
      <c r="E13" s="3">
        <v>2811.1089999999999</v>
      </c>
      <c r="F13" s="3">
        <v>0.83180659999999995</v>
      </c>
      <c r="G13" s="3">
        <v>-4940.5510000000004</v>
      </c>
      <c r="H13" s="3">
        <v>69010.13</v>
      </c>
      <c r="I13" s="3">
        <v>5118.5529999999999</v>
      </c>
      <c r="J13" s="3">
        <v>0</v>
      </c>
      <c r="K13" s="3">
        <v>0</v>
      </c>
      <c r="L13" s="3">
        <v>292494.59999999998</v>
      </c>
      <c r="M13" s="3">
        <v>7297.4570000000003</v>
      </c>
      <c r="N13" s="3">
        <v>8915996</v>
      </c>
      <c r="O13" s="3">
        <v>164305700</v>
      </c>
      <c r="P13" s="3">
        <v>48.216340000000002</v>
      </c>
      <c r="Q13" s="3">
        <v>0</v>
      </c>
      <c r="R13" s="3">
        <v>0</v>
      </c>
      <c r="S13" s="3">
        <v>229249</v>
      </c>
      <c r="T13" s="3">
        <v>-723.89260000000002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6228.3190000000004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15712.68</v>
      </c>
      <c r="AL13" s="3">
        <v>19808.939999999999</v>
      </c>
      <c r="AM13" s="3">
        <v>155112.70000000001</v>
      </c>
      <c r="AN13" s="1">
        <v>10</v>
      </c>
    </row>
    <row r="14" spans="1:40" x14ac:dyDescent="0.25">
      <c r="A14" s="2">
        <v>29507</v>
      </c>
      <c r="B14" s="3">
        <v>6181.2179999999998</v>
      </c>
      <c r="C14" s="3">
        <v>0</v>
      </c>
      <c r="D14" s="3">
        <v>0</v>
      </c>
      <c r="E14" s="3">
        <v>862.52369999999996</v>
      </c>
      <c r="F14" s="3">
        <v>0.3684634</v>
      </c>
      <c r="G14" s="3">
        <v>-5320.5929999999998</v>
      </c>
      <c r="H14" s="3">
        <v>41251.96</v>
      </c>
      <c r="I14" s="3">
        <v>2858.634</v>
      </c>
      <c r="J14" s="3">
        <v>0</v>
      </c>
      <c r="K14" s="3">
        <v>0</v>
      </c>
      <c r="L14" s="3">
        <v>311815.5</v>
      </c>
      <c r="M14" s="3">
        <v>4966.1610000000001</v>
      </c>
      <c r="N14" s="3">
        <v>8896419</v>
      </c>
      <c r="O14" s="3">
        <v>164301500</v>
      </c>
      <c r="P14" s="3">
        <v>50.114660000000001</v>
      </c>
      <c r="Q14" s="3">
        <v>0</v>
      </c>
      <c r="R14" s="3">
        <v>0</v>
      </c>
      <c r="S14" s="3">
        <v>0</v>
      </c>
      <c r="T14" s="3">
        <v>-723.85410000000002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37.383870000000002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15629.57</v>
      </c>
      <c r="AL14" s="3">
        <v>19609.310000000001</v>
      </c>
      <c r="AM14" s="3">
        <v>2259.9189999999999</v>
      </c>
      <c r="AN14" s="1">
        <v>10</v>
      </c>
    </row>
    <row r="15" spans="1:40" x14ac:dyDescent="0.25">
      <c r="A15" s="2">
        <v>29508</v>
      </c>
      <c r="B15" s="3">
        <v>6976.53</v>
      </c>
      <c r="C15" s="3">
        <v>1.312317</v>
      </c>
      <c r="D15" s="3">
        <v>0</v>
      </c>
      <c r="E15" s="3">
        <v>1873.376</v>
      </c>
      <c r="F15" s="3">
        <v>0.74204800000000004</v>
      </c>
      <c r="G15" s="3">
        <v>-5109.3329999999996</v>
      </c>
      <c r="H15" s="3">
        <v>69010.13</v>
      </c>
      <c r="I15" s="3">
        <v>81812.509999999995</v>
      </c>
      <c r="J15" s="3">
        <v>0</v>
      </c>
      <c r="K15" s="3">
        <v>0</v>
      </c>
      <c r="L15" s="3">
        <v>385928.8</v>
      </c>
      <c r="M15" s="3">
        <v>6501.4809999999998</v>
      </c>
      <c r="N15" s="3">
        <v>8876933</v>
      </c>
      <c r="O15" s="3">
        <v>164297400</v>
      </c>
      <c r="P15" s="3">
        <v>57.592840000000002</v>
      </c>
      <c r="Q15" s="3">
        <v>0</v>
      </c>
      <c r="R15" s="3">
        <v>0</v>
      </c>
      <c r="S15" s="3">
        <v>174040.4</v>
      </c>
      <c r="T15" s="3">
        <v>-723.899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5462.4470000000001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15657.41</v>
      </c>
      <c r="AL15" s="3">
        <v>19517.54</v>
      </c>
      <c r="AM15" s="3">
        <v>67327.08</v>
      </c>
      <c r="AN15" s="1">
        <v>11</v>
      </c>
    </row>
    <row r="16" spans="1:40" x14ac:dyDescent="0.25">
      <c r="A16" s="2">
        <v>29509</v>
      </c>
      <c r="B16" s="3">
        <v>6186.5339999999997</v>
      </c>
      <c r="C16" s="3">
        <v>0</v>
      </c>
      <c r="D16" s="3">
        <v>0</v>
      </c>
      <c r="E16" s="3">
        <v>945.57759999999996</v>
      </c>
      <c r="F16" s="3">
        <v>0.36706329999999998</v>
      </c>
      <c r="G16" s="3">
        <v>-5236.2619999999997</v>
      </c>
      <c r="H16" s="3">
        <v>69010.13</v>
      </c>
      <c r="I16" s="3">
        <v>205813.6</v>
      </c>
      <c r="J16" s="3">
        <v>0</v>
      </c>
      <c r="K16" s="3">
        <v>0</v>
      </c>
      <c r="L16" s="3">
        <v>404408.8</v>
      </c>
      <c r="M16" s="3">
        <v>4648.085</v>
      </c>
      <c r="N16" s="3">
        <v>8857592</v>
      </c>
      <c r="O16" s="3">
        <v>164293100</v>
      </c>
      <c r="P16" s="3">
        <v>52.895069999999997</v>
      </c>
      <c r="Q16" s="3">
        <v>0</v>
      </c>
      <c r="R16" s="3">
        <v>0</v>
      </c>
      <c r="S16" s="3">
        <v>130465.4</v>
      </c>
      <c r="T16" s="3">
        <v>-723.85519999999997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4510.6549999999997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15618.45</v>
      </c>
      <c r="AL16" s="3">
        <v>19372.72</v>
      </c>
      <c r="AM16" s="3">
        <v>6464.3239999999996</v>
      </c>
      <c r="AN16" s="1">
        <v>11</v>
      </c>
    </row>
    <row r="17" spans="1:40" x14ac:dyDescent="0.25">
      <c r="A17" s="2">
        <v>29510</v>
      </c>
      <c r="B17" s="3">
        <v>6049.1660000000002</v>
      </c>
      <c r="C17" s="3">
        <v>0</v>
      </c>
      <c r="D17" s="3">
        <v>0</v>
      </c>
      <c r="E17" s="3">
        <v>780.78599999999994</v>
      </c>
      <c r="F17" s="3">
        <v>0.34755639999999999</v>
      </c>
      <c r="G17" s="3">
        <v>-5266.3580000000002</v>
      </c>
      <c r="H17" s="3">
        <v>69010.13</v>
      </c>
      <c r="I17" s="3">
        <v>368223.1</v>
      </c>
      <c r="J17" s="3">
        <v>0</v>
      </c>
      <c r="K17" s="3">
        <v>0</v>
      </c>
      <c r="L17" s="3">
        <v>423738.3</v>
      </c>
      <c r="M17" s="3">
        <v>3518.6460000000002</v>
      </c>
      <c r="N17" s="3">
        <v>8838365</v>
      </c>
      <c r="O17" s="3">
        <v>164288700</v>
      </c>
      <c r="P17" s="3">
        <v>50.873800000000003</v>
      </c>
      <c r="Q17" s="3">
        <v>0</v>
      </c>
      <c r="R17" s="3">
        <v>0</v>
      </c>
      <c r="S17" s="3">
        <v>170523.2</v>
      </c>
      <c r="T17" s="3">
        <v>-723.80909999999994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4696.2340000000004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15563.46</v>
      </c>
      <c r="AL17" s="3">
        <v>19258.59</v>
      </c>
      <c r="AM17" s="3">
        <v>8113.6880000000001</v>
      </c>
      <c r="AN17" s="1">
        <v>11</v>
      </c>
    </row>
    <row r="18" spans="1:40" x14ac:dyDescent="0.25">
      <c r="A18" s="2">
        <v>29511</v>
      </c>
      <c r="B18" s="3">
        <v>6844.7340000000004</v>
      </c>
      <c r="C18" s="3">
        <v>0</v>
      </c>
      <c r="D18" s="3">
        <v>0</v>
      </c>
      <c r="E18" s="3">
        <v>1801.2919999999999</v>
      </c>
      <c r="F18" s="3">
        <v>0.72336999999999996</v>
      </c>
      <c r="G18" s="3">
        <v>-5047.8029999999999</v>
      </c>
      <c r="H18" s="3">
        <v>44165.67</v>
      </c>
      <c r="I18" s="3">
        <v>299654.8</v>
      </c>
      <c r="J18" s="3">
        <v>0</v>
      </c>
      <c r="K18" s="3">
        <v>0</v>
      </c>
      <c r="L18" s="3">
        <v>503890.1</v>
      </c>
      <c r="M18" s="3">
        <v>5673.4080000000004</v>
      </c>
      <c r="N18" s="3">
        <v>8819231</v>
      </c>
      <c r="O18" s="3">
        <v>164284400</v>
      </c>
      <c r="P18" s="3">
        <v>55.236600000000003</v>
      </c>
      <c r="Q18" s="3">
        <v>0</v>
      </c>
      <c r="R18" s="3">
        <v>0</v>
      </c>
      <c r="S18" s="3">
        <v>0</v>
      </c>
      <c r="T18" s="3">
        <v>-723.8442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53.428870000000003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15592.91</v>
      </c>
      <c r="AL18" s="3">
        <v>19165.189999999999</v>
      </c>
      <c r="AM18" s="3">
        <v>68568.320000000007</v>
      </c>
      <c r="AN18" s="1">
        <v>11</v>
      </c>
    </row>
    <row r="19" spans="1:40" x14ac:dyDescent="0.25">
      <c r="A19" s="2">
        <v>29512</v>
      </c>
      <c r="B19" s="3">
        <v>8141.1189999999997</v>
      </c>
      <c r="C19" s="3">
        <v>0</v>
      </c>
      <c r="D19" s="3">
        <v>0</v>
      </c>
      <c r="E19" s="3">
        <v>3358.0419999999999</v>
      </c>
      <c r="F19" s="3">
        <v>0.85547260000000003</v>
      </c>
      <c r="G19" s="3">
        <v>-4789.8789999999999</v>
      </c>
      <c r="H19" s="3">
        <v>9293.5769999999993</v>
      </c>
      <c r="I19" s="3">
        <v>159220.9</v>
      </c>
      <c r="J19" s="3">
        <v>0</v>
      </c>
      <c r="K19" s="3">
        <v>0</v>
      </c>
      <c r="L19" s="3">
        <v>650759.6</v>
      </c>
      <c r="M19" s="3">
        <v>10544.68</v>
      </c>
      <c r="N19" s="3">
        <v>8800156</v>
      </c>
      <c r="O19" s="3">
        <v>164280300</v>
      </c>
      <c r="P19" s="3">
        <v>62.038679999999999</v>
      </c>
      <c r="Q19" s="3">
        <v>0</v>
      </c>
      <c r="R19" s="3">
        <v>0</v>
      </c>
      <c r="S19" s="3">
        <v>0</v>
      </c>
      <c r="T19" s="3">
        <v>-723.95650000000001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932.44650000000001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0.61469370000000001</v>
      </c>
      <c r="AK19" s="3">
        <v>15597.97</v>
      </c>
      <c r="AL19" s="3">
        <v>19106.060000000001</v>
      </c>
      <c r="AM19" s="3">
        <v>140434</v>
      </c>
      <c r="AN19" s="1">
        <v>11</v>
      </c>
    </row>
    <row r="20" spans="1:40" x14ac:dyDescent="0.25">
      <c r="A20" s="2">
        <v>29513</v>
      </c>
      <c r="B20" s="3">
        <v>8094.9170000000004</v>
      </c>
      <c r="C20" s="3">
        <v>0</v>
      </c>
      <c r="D20" s="3">
        <v>0</v>
      </c>
      <c r="E20" s="3">
        <v>3328.5479999999998</v>
      </c>
      <c r="F20" s="3">
        <v>0.87770280000000001</v>
      </c>
      <c r="G20" s="3">
        <v>-4766.4139999999998</v>
      </c>
      <c r="H20" s="3">
        <v>0</v>
      </c>
      <c r="I20" s="3">
        <v>42653.2</v>
      </c>
      <c r="J20" s="3">
        <v>0</v>
      </c>
      <c r="K20" s="3">
        <v>0</v>
      </c>
      <c r="L20" s="3">
        <v>732175.1</v>
      </c>
      <c r="M20" s="3">
        <v>12948.07</v>
      </c>
      <c r="N20" s="3">
        <v>8781200</v>
      </c>
      <c r="O20" s="3">
        <v>164276200</v>
      </c>
      <c r="P20" s="3">
        <v>62.085259999999998</v>
      </c>
      <c r="Q20" s="3">
        <v>0</v>
      </c>
      <c r="R20" s="3">
        <v>0</v>
      </c>
      <c r="S20" s="3">
        <v>0</v>
      </c>
      <c r="T20" s="3">
        <v>-724.01059999999995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45001.53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1.880584</v>
      </c>
      <c r="AK20" s="3">
        <v>15583.13</v>
      </c>
      <c r="AL20" s="3">
        <v>18988.990000000002</v>
      </c>
      <c r="AM20" s="3">
        <v>116567.7</v>
      </c>
      <c r="AN20" s="1">
        <v>11</v>
      </c>
    </row>
    <row r="21" spans="1:40" x14ac:dyDescent="0.25">
      <c r="A21" s="2">
        <v>29514</v>
      </c>
      <c r="B21" s="3">
        <v>7286.4359999999997</v>
      </c>
      <c r="C21" s="3">
        <v>0</v>
      </c>
      <c r="D21" s="3">
        <v>0</v>
      </c>
      <c r="E21" s="3">
        <v>2241.5360000000001</v>
      </c>
      <c r="F21" s="3">
        <v>0.4647927</v>
      </c>
      <c r="G21" s="3">
        <v>-5039.9889999999996</v>
      </c>
      <c r="H21" s="3">
        <v>0</v>
      </c>
      <c r="I21" s="3">
        <v>12430.77</v>
      </c>
      <c r="J21" s="3">
        <v>0</v>
      </c>
      <c r="K21" s="3">
        <v>0</v>
      </c>
      <c r="L21" s="3">
        <v>720936.8</v>
      </c>
      <c r="M21" s="3">
        <v>11212.57</v>
      </c>
      <c r="N21" s="3">
        <v>8762407</v>
      </c>
      <c r="O21" s="3">
        <v>164272600</v>
      </c>
      <c r="P21" s="3">
        <v>57.1738</v>
      </c>
      <c r="Q21" s="3">
        <v>0</v>
      </c>
      <c r="R21" s="3">
        <v>0</v>
      </c>
      <c r="S21" s="3">
        <v>0</v>
      </c>
      <c r="T21" s="3">
        <v>-723.96969999999999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56498.85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20.3064</v>
      </c>
      <c r="AK21" s="3">
        <v>15564.49</v>
      </c>
      <c r="AL21" s="3">
        <v>18843.09</v>
      </c>
      <c r="AM21" s="3">
        <v>30222.42</v>
      </c>
      <c r="AN21" s="1">
        <v>10</v>
      </c>
    </row>
    <row r="22" spans="1:40" x14ac:dyDescent="0.25">
      <c r="A22" s="2">
        <v>29515</v>
      </c>
      <c r="B22" s="3">
        <v>6867.0029999999997</v>
      </c>
      <c r="C22" s="3">
        <v>0</v>
      </c>
      <c r="D22" s="3">
        <v>0</v>
      </c>
      <c r="E22" s="3">
        <v>1724.38</v>
      </c>
      <c r="F22" s="3">
        <v>0.3892775</v>
      </c>
      <c r="G22" s="3">
        <v>-5138.0860000000002</v>
      </c>
      <c r="H22" s="3">
        <v>0</v>
      </c>
      <c r="I22" s="3">
        <v>4707.6620000000003</v>
      </c>
      <c r="J22" s="3">
        <v>0</v>
      </c>
      <c r="K22" s="3">
        <v>0</v>
      </c>
      <c r="L22" s="3">
        <v>698486.1</v>
      </c>
      <c r="M22" s="3">
        <v>8976.6149999999998</v>
      </c>
      <c r="N22" s="3">
        <v>8743748</v>
      </c>
      <c r="O22" s="3">
        <v>164267900</v>
      </c>
      <c r="P22" s="3">
        <v>52.637720000000002</v>
      </c>
      <c r="Q22" s="3">
        <v>0</v>
      </c>
      <c r="R22" s="3">
        <v>0</v>
      </c>
      <c r="S22" s="3">
        <v>0</v>
      </c>
      <c r="T22" s="3">
        <v>-723.90470000000005</v>
      </c>
      <c r="U22" s="3">
        <v>-2065.66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46152.75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23.68826</v>
      </c>
      <c r="AK22" s="3">
        <v>15491.12</v>
      </c>
      <c r="AL22" s="3">
        <v>18712.61</v>
      </c>
      <c r="AM22" s="3">
        <v>7723.1120000000001</v>
      </c>
      <c r="AN22" s="1">
        <v>11</v>
      </c>
    </row>
    <row r="23" spans="1:40" x14ac:dyDescent="0.25">
      <c r="A23" s="2">
        <v>29516</v>
      </c>
      <c r="B23" s="3">
        <v>6658.0780000000004</v>
      </c>
      <c r="C23" s="3">
        <v>0</v>
      </c>
      <c r="D23" s="3">
        <v>0</v>
      </c>
      <c r="E23" s="3">
        <v>1460.1020000000001</v>
      </c>
      <c r="F23" s="3">
        <v>0.358846</v>
      </c>
      <c r="G23" s="3">
        <v>-5195.79</v>
      </c>
      <c r="H23" s="3">
        <v>0</v>
      </c>
      <c r="I23" s="3">
        <v>1213.7239999999999</v>
      </c>
      <c r="J23" s="3">
        <v>0</v>
      </c>
      <c r="K23" s="3">
        <v>0</v>
      </c>
      <c r="L23" s="3">
        <v>675021.2</v>
      </c>
      <c r="M23" s="3">
        <v>7340.4920000000002</v>
      </c>
      <c r="N23" s="3">
        <v>8725221</v>
      </c>
      <c r="O23" s="3">
        <v>164263100</v>
      </c>
      <c r="P23" s="3">
        <v>50.45082</v>
      </c>
      <c r="Q23" s="3">
        <v>0</v>
      </c>
      <c r="R23" s="3">
        <v>0</v>
      </c>
      <c r="S23" s="3">
        <v>0</v>
      </c>
      <c r="T23" s="3">
        <v>-723.84659999999997</v>
      </c>
      <c r="U23" s="3">
        <v>-2010.2370000000001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42525.04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23.39237</v>
      </c>
      <c r="AK23" s="3">
        <v>15413.6</v>
      </c>
      <c r="AL23" s="3">
        <v>18580.46</v>
      </c>
      <c r="AM23" s="3">
        <v>3493.9389999999999</v>
      </c>
      <c r="AN23" s="1">
        <v>11</v>
      </c>
    </row>
    <row r="24" spans="1:40" x14ac:dyDescent="0.25">
      <c r="A24" s="2">
        <v>29517</v>
      </c>
      <c r="B24" s="3">
        <v>6498.0709999999999</v>
      </c>
      <c r="C24" s="3">
        <v>0</v>
      </c>
      <c r="D24" s="3">
        <v>0</v>
      </c>
      <c r="E24" s="3">
        <v>1264.432</v>
      </c>
      <c r="F24" s="3">
        <v>0.339007</v>
      </c>
      <c r="G24" s="3">
        <v>-5231.6639999999998</v>
      </c>
      <c r="H24" s="3">
        <v>0</v>
      </c>
      <c r="I24" s="3">
        <v>189.14619999999999</v>
      </c>
      <c r="J24" s="3">
        <v>0</v>
      </c>
      <c r="K24" s="3">
        <v>0</v>
      </c>
      <c r="L24" s="3">
        <v>648921.30000000005</v>
      </c>
      <c r="M24" s="3">
        <v>6008.6760000000004</v>
      </c>
      <c r="N24" s="3">
        <v>8706817</v>
      </c>
      <c r="O24" s="3">
        <v>164258300</v>
      </c>
      <c r="P24" s="3">
        <v>48.476170000000003</v>
      </c>
      <c r="Q24" s="3">
        <v>0</v>
      </c>
      <c r="R24" s="3">
        <v>0</v>
      </c>
      <c r="S24" s="3">
        <v>0</v>
      </c>
      <c r="T24" s="3">
        <v>-723.79430000000002</v>
      </c>
      <c r="U24" s="3">
        <v>-1989.326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42525.29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19.790959999999998</v>
      </c>
      <c r="AK24" s="3">
        <v>15353.28</v>
      </c>
      <c r="AL24" s="3">
        <v>18453.36</v>
      </c>
      <c r="AM24" s="3">
        <v>1024.577</v>
      </c>
      <c r="AN24" s="1">
        <v>11</v>
      </c>
    </row>
    <row r="25" spans="1:40" x14ac:dyDescent="0.25">
      <c r="A25" s="2">
        <v>29518</v>
      </c>
      <c r="B25" s="3">
        <v>6356.9380000000001</v>
      </c>
      <c r="C25" s="3">
        <v>0</v>
      </c>
      <c r="D25" s="3">
        <v>0</v>
      </c>
      <c r="E25" s="3">
        <v>1104.6559999999999</v>
      </c>
      <c r="F25" s="3">
        <v>0.3259531</v>
      </c>
      <c r="G25" s="3">
        <v>-5250.4409999999998</v>
      </c>
      <c r="H25" s="3">
        <v>0</v>
      </c>
      <c r="I25" s="3">
        <v>33.223039999999997</v>
      </c>
      <c r="J25" s="3">
        <v>0</v>
      </c>
      <c r="K25" s="3">
        <v>0</v>
      </c>
      <c r="L25" s="3">
        <v>630852</v>
      </c>
      <c r="M25" s="3">
        <v>4931.424</v>
      </c>
      <c r="N25" s="3">
        <v>8688519</v>
      </c>
      <c r="O25" s="3">
        <v>164253400</v>
      </c>
      <c r="P25" s="3">
        <v>46.63758</v>
      </c>
      <c r="Q25" s="3">
        <v>0</v>
      </c>
      <c r="R25" s="3">
        <v>0</v>
      </c>
      <c r="S25" s="3">
        <v>0</v>
      </c>
      <c r="T25" s="3">
        <v>-723.74080000000004</v>
      </c>
      <c r="U25" s="3">
        <v>-1973.2380000000001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33491.97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12.12556</v>
      </c>
      <c r="AK25" s="3">
        <v>15306.29</v>
      </c>
      <c r="AL25" s="3">
        <v>18339.05</v>
      </c>
      <c r="AM25" s="3">
        <v>155.92310000000001</v>
      </c>
      <c r="AN25" s="1">
        <v>11</v>
      </c>
    </row>
    <row r="26" spans="1:40" x14ac:dyDescent="0.25">
      <c r="A26" s="2">
        <v>29519</v>
      </c>
      <c r="B26" s="3">
        <v>6261.4170000000004</v>
      </c>
      <c r="C26" s="3">
        <v>0</v>
      </c>
      <c r="D26" s="3">
        <v>0</v>
      </c>
      <c r="E26" s="3">
        <v>1004.2140000000001</v>
      </c>
      <c r="F26" s="3">
        <v>0.31384840000000003</v>
      </c>
      <c r="G26" s="3">
        <v>-5255.7809999999999</v>
      </c>
      <c r="H26" s="3">
        <v>0</v>
      </c>
      <c r="I26" s="3">
        <v>17.152080000000002</v>
      </c>
      <c r="J26" s="3">
        <v>0</v>
      </c>
      <c r="K26" s="3">
        <v>0</v>
      </c>
      <c r="L26" s="3">
        <v>634651.6</v>
      </c>
      <c r="M26" s="3">
        <v>4205.5410000000002</v>
      </c>
      <c r="N26" s="3">
        <v>8670335</v>
      </c>
      <c r="O26" s="3">
        <v>164248400</v>
      </c>
      <c r="P26" s="3">
        <v>45.21819</v>
      </c>
      <c r="Q26" s="3">
        <v>0</v>
      </c>
      <c r="R26" s="3">
        <v>0</v>
      </c>
      <c r="S26" s="3">
        <v>0</v>
      </c>
      <c r="T26" s="3">
        <v>-723.69870000000003</v>
      </c>
      <c r="U26" s="3">
        <v>-1958.49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11199.05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7.0307950000000003</v>
      </c>
      <c r="AK26" s="3">
        <v>15268.05</v>
      </c>
      <c r="AL26" s="3">
        <v>18219.52</v>
      </c>
      <c r="AM26" s="3">
        <v>16.07095</v>
      </c>
      <c r="AN26" s="1">
        <v>11</v>
      </c>
    </row>
    <row r="27" spans="1:40" x14ac:dyDescent="0.25">
      <c r="A27" s="2">
        <v>29520</v>
      </c>
      <c r="B27" s="3">
        <v>7321.0280000000002</v>
      </c>
      <c r="C27" s="3">
        <v>2.8491089999999999</v>
      </c>
      <c r="D27" s="3">
        <v>0</v>
      </c>
      <c r="E27" s="3">
        <v>2456.8040000000001</v>
      </c>
      <c r="F27" s="3">
        <v>0.69080759999999997</v>
      </c>
      <c r="G27" s="3">
        <v>-4867.2290000000003</v>
      </c>
      <c r="H27" s="3">
        <v>69010.13</v>
      </c>
      <c r="I27" s="3">
        <v>43861.31</v>
      </c>
      <c r="J27" s="3">
        <v>0</v>
      </c>
      <c r="K27" s="3">
        <v>0</v>
      </c>
      <c r="L27" s="3">
        <v>708847.1</v>
      </c>
      <c r="M27" s="3">
        <v>7677.2629999999999</v>
      </c>
      <c r="N27" s="3">
        <v>8652241</v>
      </c>
      <c r="O27" s="3">
        <v>164243500</v>
      </c>
      <c r="P27" s="3">
        <v>51.070500000000003</v>
      </c>
      <c r="Q27" s="3">
        <v>0</v>
      </c>
      <c r="R27" s="3">
        <v>0</v>
      </c>
      <c r="S27" s="3">
        <v>188774.2</v>
      </c>
      <c r="T27" s="3">
        <v>-723.76499999999999</v>
      </c>
      <c r="U27" s="3">
        <v>-1944.518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11222.47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7.1169500000000001</v>
      </c>
      <c r="AK27" s="3">
        <v>15436.56</v>
      </c>
      <c r="AL27" s="3">
        <v>18130.57</v>
      </c>
      <c r="AM27" s="3">
        <v>75917.08</v>
      </c>
      <c r="AN27" s="1">
        <v>10</v>
      </c>
    </row>
    <row r="28" spans="1:40" x14ac:dyDescent="0.25">
      <c r="A28" s="2">
        <v>29521</v>
      </c>
      <c r="B28" s="3">
        <v>6973.8760000000002</v>
      </c>
      <c r="C28" s="3">
        <v>0</v>
      </c>
      <c r="D28" s="3">
        <v>0</v>
      </c>
      <c r="E28" s="3">
        <v>2045.241</v>
      </c>
      <c r="F28" s="3">
        <v>0.40583029999999998</v>
      </c>
      <c r="G28" s="3">
        <v>-4930.9449999999997</v>
      </c>
      <c r="H28" s="3">
        <v>45328.97</v>
      </c>
      <c r="I28" s="3">
        <v>12792.69</v>
      </c>
      <c r="J28" s="3">
        <v>0</v>
      </c>
      <c r="K28" s="3">
        <v>0</v>
      </c>
      <c r="L28" s="3">
        <v>752673.9</v>
      </c>
      <c r="M28" s="3">
        <v>8152.4970000000003</v>
      </c>
      <c r="N28" s="3">
        <v>8634245</v>
      </c>
      <c r="O28" s="3">
        <v>164238600</v>
      </c>
      <c r="P28" s="3">
        <v>53.380409999999998</v>
      </c>
      <c r="Q28" s="3">
        <v>0</v>
      </c>
      <c r="R28" s="3">
        <v>0</v>
      </c>
      <c r="S28" s="3">
        <v>0</v>
      </c>
      <c r="T28" s="3">
        <v>-723.77319999999997</v>
      </c>
      <c r="U28" s="3">
        <v>-1931.164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96.869510000000005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11.96166</v>
      </c>
      <c r="AK28" s="3">
        <v>15387.53</v>
      </c>
      <c r="AL28" s="3">
        <v>18036.61</v>
      </c>
      <c r="AM28" s="3">
        <v>31068.62</v>
      </c>
      <c r="AN28" s="1">
        <v>11</v>
      </c>
    </row>
    <row r="29" spans="1:40" x14ac:dyDescent="0.25">
      <c r="A29" s="2">
        <v>29522</v>
      </c>
      <c r="B29" s="3">
        <v>6919.5950000000003</v>
      </c>
      <c r="C29" s="3">
        <v>0</v>
      </c>
      <c r="D29" s="3">
        <v>0</v>
      </c>
      <c r="E29" s="3">
        <v>1906.9870000000001</v>
      </c>
      <c r="F29" s="3">
        <v>0.36810929999999997</v>
      </c>
      <c r="G29" s="3">
        <v>-5010.0950000000003</v>
      </c>
      <c r="H29" s="3">
        <v>18782.22</v>
      </c>
      <c r="I29" s="3">
        <v>743.33879999999999</v>
      </c>
      <c r="J29" s="3">
        <v>0</v>
      </c>
      <c r="K29" s="3">
        <v>0</v>
      </c>
      <c r="L29" s="3">
        <v>777971.9</v>
      </c>
      <c r="M29" s="3">
        <v>8179.558</v>
      </c>
      <c r="N29" s="3">
        <v>8616354</v>
      </c>
      <c r="O29" s="3">
        <v>164233600</v>
      </c>
      <c r="P29" s="3">
        <v>50.867069999999998</v>
      </c>
      <c r="Q29" s="3">
        <v>0</v>
      </c>
      <c r="R29" s="3">
        <v>0</v>
      </c>
      <c r="S29" s="3">
        <v>0</v>
      </c>
      <c r="T29" s="3">
        <v>-723.76829999999995</v>
      </c>
      <c r="U29" s="3">
        <v>-1918.366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113.8685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28.987459999999999</v>
      </c>
      <c r="AK29" s="3">
        <v>15325.59</v>
      </c>
      <c r="AL29" s="3">
        <v>17948.61</v>
      </c>
      <c r="AM29" s="3">
        <v>12049.35</v>
      </c>
      <c r="AN29" s="1">
        <v>11</v>
      </c>
    </row>
    <row r="30" spans="1:40" x14ac:dyDescent="0.25">
      <c r="A30" s="2">
        <v>29523</v>
      </c>
      <c r="B30" s="3">
        <v>6889.0929999999998</v>
      </c>
      <c r="C30" s="3">
        <v>0</v>
      </c>
      <c r="D30" s="3">
        <v>0</v>
      </c>
      <c r="E30" s="3">
        <v>1757.9939999999999</v>
      </c>
      <c r="F30" s="3">
        <v>0.32780809999999999</v>
      </c>
      <c r="G30" s="3">
        <v>-5128.7749999999996</v>
      </c>
      <c r="H30" s="3">
        <v>260.91879999999998</v>
      </c>
      <c r="I30" s="3">
        <v>0</v>
      </c>
      <c r="J30" s="3">
        <v>0</v>
      </c>
      <c r="K30" s="3">
        <v>0</v>
      </c>
      <c r="L30" s="3">
        <v>772637.9</v>
      </c>
      <c r="M30" s="3">
        <v>7638.49</v>
      </c>
      <c r="N30" s="3">
        <v>8598573</v>
      </c>
      <c r="O30" s="3">
        <v>164228900</v>
      </c>
      <c r="P30" s="3">
        <v>48.547499999999999</v>
      </c>
      <c r="Q30" s="3">
        <v>0</v>
      </c>
      <c r="R30" s="3">
        <v>0</v>
      </c>
      <c r="S30" s="3">
        <v>0</v>
      </c>
      <c r="T30" s="3">
        <v>-723.74990000000003</v>
      </c>
      <c r="U30" s="3">
        <v>-1427.461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20098.009999999998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34.918909999999997</v>
      </c>
      <c r="AK30" s="3">
        <v>15272.58</v>
      </c>
      <c r="AL30" s="3">
        <v>17844.3</v>
      </c>
      <c r="AM30" s="3">
        <v>743.33879999999999</v>
      </c>
      <c r="AN30" s="1">
        <v>11</v>
      </c>
    </row>
    <row r="31" spans="1:40" x14ac:dyDescent="0.25">
      <c r="A31" s="2">
        <v>29524</v>
      </c>
      <c r="B31" s="3">
        <v>6818.3810000000003</v>
      </c>
      <c r="C31" s="3">
        <v>0</v>
      </c>
      <c r="D31" s="3">
        <v>0</v>
      </c>
      <c r="E31" s="3">
        <v>1679.201</v>
      </c>
      <c r="F31" s="3">
        <v>0.32102700000000001</v>
      </c>
      <c r="G31" s="3">
        <v>-5137.4740000000002</v>
      </c>
      <c r="H31" s="3">
        <v>0</v>
      </c>
      <c r="I31" s="3">
        <v>0</v>
      </c>
      <c r="J31" s="3">
        <v>0</v>
      </c>
      <c r="K31" s="3">
        <v>0</v>
      </c>
      <c r="L31" s="3">
        <v>744518.9</v>
      </c>
      <c r="M31" s="3">
        <v>7163.8720000000003</v>
      </c>
      <c r="N31" s="3">
        <v>8580902</v>
      </c>
      <c r="O31" s="3">
        <v>164223600</v>
      </c>
      <c r="P31" s="3">
        <v>46.841000000000001</v>
      </c>
      <c r="Q31" s="3">
        <v>0</v>
      </c>
      <c r="R31" s="3">
        <v>0</v>
      </c>
      <c r="S31" s="3">
        <v>0</v>
      </c>
      <c r="T31" s="3">
        <v>-723.72860000000003</v>
      </c>
      <c r="U31" s="3">
        <v>-1922.739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42115.18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34.6387</v>
      </c>
      <c r="AK31" s="3">
        <v>15235.43</v>
      </c>
      <c r="AL31" s="3">
        <v>17733.18</v>
      </c>
      <c r="AM31" s="3">
        <v>0</v>
      </c>
      <c r="AN31" s="1">
        <v>11</v>
      </c>
    </row>
    <row r="32" spans="1:40" x14ac:dyDescent="0.25">
      <c r="A32" s="2">
        <v>29525</v>
      </c>
      <c r="B32" s="3">
        <v>6740.8990000000003</v>
      </c>
      <c r="C32" s="3">
        <v>0</v>
      </c>
      <c r="D32" s="3">
        <v>0</v>
      </c>
      <c r="E32" s="3">
        <v>1574.347</v>
      </c>
      <c r="F32" s="3">
        <v>0.31188290000000002</v>
      </c>
      <c r="G32" s="3">
        <v>-5165.5720000000001</v>
      </c>
      <c r="H32" s="3">
        <v>0</v>
      </c>
      <c r="I32" s="3">
        <v>0</v>
      </c>
      <c r="J32" s="3">
        <v>0</v>
      </c>
      <c r="K32" s="3">
        <v>0</v>
      </c>
      <c r="L32" s="3">
        <v>722562.6</v>
      </c>
      <c r="M32" s="3">
        <v>6532.2820000000002</v>
      </c>
      <c r="N32" s="3">
        <v>8563341</v>
      </c>
      <c r="O32" s="3">
        <v>164218700</v>
      </c>
      <c r="P32" s="3">
        <v>45.861870000000003</v>
      </c>
      <c r="Q32" s="3">
        <v>0</v>
      </c>
      <c r="R32" s="3">
        <v>0</v>
      </c>
      <c r="S32" s="3">
        <v>0</v>
      </c>
      <c r="T32" s="3">
        <v>-723.70839999999998</v>
      </c>
      <c r="U32" s="3">
        <v>-1417.52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36197.99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26.123750000000001</v>
      </c>
      <c r="AK32" s="3">
        <v>15210.7</v>
      </c>
      <c r="AL32" s="3">
        <v>17614.91</v>
      </c>
      <c r="AM32" s="3">
        <v>0</v>
      </c>
      <c r="AN32" s="1">
        <v>11</v>
      </c>
    </row>
    <row r="33" spans="1:40" x14ac:dyDescent="0.25">
      <c r="A33" s="2">
        <v>29526</v>
      </c>
      <c r="B33" s="3">
        <v>6619.3860000000004</v>
      </c>
      <c r="C33" s="3">
        <v>0</v>
      </c>
      <c r="D33" s="3">
        <v>0</v>
      </c>
      <c r="E33" s="3">
        <v>1475.999</v>
      </c>
      <c r="F33" s="3">
        <v>0.30999460000000001</v>
      </c>
      <c r="G33" s="3">
        <v>-5142.6549999999997</v>
      </c>
      <c r="H33" s="3">
        <v>0</v>
      </c>
      <c r="I33" s="3">
        <v>0</v>
      </c>
      <c r="J33" s="3">
        <v>0</v>
      </c>
      <c r="K33" s="3">
        <v>0</v>
      </c>
      <c r="L33" s="3">
        <v>698501.2</v>
      </c>
      <c r="M33" s="3">
        <v>5972.5</v>
      </c>
      <c r="N33" s="3">
        <v>8545889</v>
      </c>
      <c r="O33" s="3">
        <v>164213200</v>
      </c>
      <c r="P33" s="3">
        <v>45.130470000000003</v>
      </c>
      <c r="Q33" s="3">
        <v>0</v>
      </c>
      <c r="R33" s="3">
        <v>0</v>
      </c>
      <c r="S33" s="3">
        <v>0</v>
      </c>
      <c r="T33" s="3">
        <v>-723.68560000000002</v>
      </c>
      <c r="U33" s="3">
        <v>-1893.5930000000001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38302.93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19.886289999999999</v>
      </c>
      <c r="AK33" s="3">
        <v>15177.65</v>
      </c>
      <c r="AL33" s="3">
        <v>17499.900000000001</v>
      </c>
      <c r="AM33" s="3">
        <v>0</v>
      </c>
      <c r="AN33" s="1">
        <v>11</v>
      </c>
    </row>
    <row r="34" spans="1:40" x14ac:dyDescent="0.25">
      <c r="A34" s="2">
        <v>29527</v>
      </c>
      <c r="B34" s="3">
        <v>6495.799</v>
      </c>
      <c r="C34" s="3">
        <v>0</v>
      </c>
      <c r="D34" s="3">
        <v>0</v>
      </c>
      <c r="E34" s="3">
        <v>1364.2560000000001</v>
      </c>
      <c r="F34" s="3">
        <v>0.3086988</v>
      </c>
      <c r="G34" s="3">
        <v>-5130.9250000000002</v>
      </c>
      <c r="H34" s="3">
        <v>0</v>
      </c>
      <c r="I34" s="3">
        <v>0</v>
      </c>
      <c r="J34" s="3">
        <v>0</v>
      </c>
      <c r="K34" s="3">
        <v>0</v>
      </c>
      <c r="L34" s="3">
        <v>681549.2</v>
      </c>
      <c r="M34" s="3">
        <v>5448.46</v>
      </c>
      <c r="N34" s="3">
        <v>8528529</v>
      </c>
      <c r="O34" s="3">
        <v>164207700</v>
      </c>
      <c r="P34" s="3">
        <v>44.513660000000002</v>
      </c>
      <c r="Q34" s="3">
        <v>0</v>
      </c>
      <c r="R34" s="3">
        <v>0</v>
      </c>
      <c r="S34" s="3">
        <v>0</v>
      </c>
      <c r="T34" s="3">
        <v>-723.66110000000003</v>
      </c>
      <c r="U34" s="3">
        <v>-1866.9860000000001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31246.02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14.550850000000001</v>
      </c>
      <c r="AK34" s="3">
        <v>15148.81</v>
      </c>
      <c r="AL34" s="3">
        <v>17401.3</v>
      </c>
      <c r="AM34" s="3">
        <v>0</v>
      </c>
      <c r="AN34" s="1">
        <v>11</v>
      </c>
    </row>
    <row r="35" spans="1:40" x14ac:dyDescent="0.25">
      <c r="A35" s="2">
        <v>29528</v>
      </c>
      <c r="B35" s="3">
        <v>6381.6549999999997</v>
      </c>
      <c r="C35" s="3">
        <v>0</v>
      </c>
      <c r="D35" s="3">
        <v>0</v>
      </c>
      <c r="E35" s="3">
        <v>1258.306</v>
      </c>
      <c r="F35" s="3">
        <v>0.30781409999999998</v>
      </c>
      <c r="G35" s="3">
        <v>-5122.9009999999998</v>
      </c>
      <c r="H35" s="3">
        <v>0</v>
      </c>
      <c r="I35" s="3">
        <v>0</v>
      </c>
      <c r="J35" s="3">
        <v>0</v>
      </c>
      <c r="K35" s="3">
        <v>0</v>
      </c>
      <c r="L35" s="3">
        <v>656613.5</v>
      </c>
      <c r="M35" s="3">
        <v>5047.1980000000003</v>
      </c>
      <c r="N35" s="3">
        <v>8511259</v>
      </c>
      <c r="O35" s="3">
        <v>164202200</v>
      </c>
      <c r="P35" s="3">
        <v>44.066609999999997</v>
      </c>
      <c r="Q35" s="3">
        <v>0</v>
      </c>
      <c r="R35" s="3">
        <v>0</v>
      </c>
      <c r="S35" s="3">
        <v>0</v>
      </c>
      <c r="T35" s="3">
        <v>-723.63620000000003</v>
      </c>
      <c r="U35" s="3">
        <v>-1853.3489999999999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39187.910000000003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12.93078</v>
      </c>
      <c r="AK35" s="3">
        <v>15122.28</v>
      </c>
      <c r="AL35" s="3">
        <v>17310.599999999999</v>
      </c>
      <c r="AM35" s="3">
        <v>0</v>
      </c>
      <c r="AN35" s="1">
        <v>11</v>
      </c>
    </row>
    <row r="36" spans="1:40" x14ac:dyDescent="0.25">
      <c r="A36" s="2">
        <v>29529</v>
      </c>
      <c r="B36" s="3">
        <v>6239.3010000000004</v>
      </c>
      <c r="C36" s="3">
        <v>0</v>
      </c>
      <c r="D36" s="3">
        <v>0</v>
      </c>
      <c r="E36" s="3">
        <v>1117.5260000000001</v>
      </c>
      <c r="F36" s="3">
        <v>0.3066507</v>
      </c>
      <c r="G36" s="3">
        <v>-5121.3500000000004</v>
      </c>
      <c r="H36" s="3">
        <v>0</v>
      </c>
      <c r="I36" s="3">
        <v>0</v>
      </c>
      <c r="J36" s="3">
        <v>0</v>
      </c>
      <c r="K36" s="3">
        <v>0</v>
      </c>
      <c r="L36" s="3">
        <v>630770.80000000005</v>
      </c>
      <c r="M36" s="3">
        <v>4518.88</v>
      </c>
      <c r="N36" s="3">
        <v>8494080</v>
      </c>
      <c r="O36" s="3">
        <v>164196700</v>
      </c>
      <c r="P36" s="3">
        <v>43.646650000000001</v>
      </c>
      <c r="Q36" s="3">
        <v>0</v>
      </c>
      <c r="R36" s="3">
        <v>0</v>
      </c>
      <c r="S36" s="3">
        <v>0</v>
      </c>
      <c r="T36" s="3">
        <v>-723.60879999999997</v>
      </c>
      <c r="U36" s="3">
        <v>-1841.788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40336.22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11.46302</v>
      </c>
      <c r="AK36" s="3">
        <v>15094.18</v>
      </c>
      <c r="AL36" s="3">
        <v>17216.66</v>
      </c>
      <c r="AM36" s="3">
        <v>0</v>
      </c>
      <c r="AN36" s="1">
        <v>11</v>
      </c>
    </row>
    <row r="37" spans="1:40" x14ac:dyDescent="0.25">
      <c r="A37" s="2">
        <v>29530</v>
      </c>
      <c r="B37" s="3">
        <v>6085.1239999999998</v>
      </c>
      <c r="C37" s="3">
        <v>0</v>
      </c>
      <c r="D37" s="3">
        <v>0</v>
      </c>
      <c r="E37" s="3">
        <v>963.34870000000001</v>
      </c>
      <c r="F37" s="3">
        <v>0.30579460000000003</v>
      </c>
      <c r="G37" s="3">
        <v>-5121.37</v>
      </c>
      <c r="H37" s="3">
        <v>0</v>
      </c>
      <c r="I37" s="3">
        <v>0</v>
      </c>
      <c r="J37" s="3">
        <v>0</v>
      </c>
      <c r="K37" s="3">
        <v>0</v>
      </c>
      <c r="L37" s="3">
        <v>609992.1</v>
      </c>
      <c r="M37" s="3">
        <v>3908.125</v>
      </c>
      <c r="N37" s="3">
        <v>8477009</v>
      </c>
      <c r="O37" s="3">
        <v>164191000</v>
      </c>
      <c r="P37" s="3">
        <v>43.242100000000001</v>
      </c>
      <c r="Q37" s="3">
        <v>0</v>
      </c>
      <c r="R37" s="3">
        <v>0</v>
      </c>
      <c r="S37" s="3">
        <v>0</v>
      </c>
      <c r="T37" s="3">
        <v>-723.57449999999994</v>
      </c>
      <c r="U37" s="3">
        <v>-1830.9690000000001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35481.56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9.5666239999999991</v>
      </c>
      <c r="AK37" s="3">
        <v>15065.13</v>
      </c>
      <c r="AL37" s="3">
        <v>17107.73</v>
      </c>
      <c r="AM37" s="3">
        <v>0</v>
      </c>
      <c r="AN37" s="1">
        <v>10</v>
      </c>
    </row>
    <row r="38" spans="1:40" x14ac:dyDescent="0.25">
      <c r="A38" s="2">
        <v>29531</v>
      </c>
      <c r="B38" s="3">
        <v>5954.8689999999997</v>
      </c>
      <c r="C38" s="3">
        <v>0</v>
      </c>
      <c r="D38" s="3">
        <v>0</v>
      </c>
      <c r="E38" s="3">
        <v>835.60419999999999</v>
      </c>
      <c r="F38" s="3">
        <v>0.30504170000000003</v>
      </c>
      <c r="G38" s="3">
        <v>-5118.8639999999996</v>
      </c>
      <c r="H38" s="3">
        <v>0</v>
      </c>
      <c r="I38" s="3">
        <v>0</v>
      </c>
      <c r="J38" s="3">
        <v>0</v>
      </c>
      <c r="K38" s="3">
        <v>0</v>
      </c>
      <c r="L38" s="3">
        <v>595974.9</v>
      </c>
      <c r="M38" s="3">
        <v>3432.855</v>
      </c>
      <c r="N38" s="3">
        <v>8460047</v>
      </c>
      <c r="O38" s="3">
        <v>164185300</v>
      </c>
      <c r="P38" s="3">
        <v>42.841740000000001</v>
      </c>
      <c r="Q38" s="3">
        <v>0</v>
      </c>
      <c r="R38" s="3">
        <v>0</v>
      </c>
      <c r="S38" s="3">
        <v>0</v>
      </c>
      <c r="T38" s="3">
        <v>-723.53589999999997</v>
      </c>
      <c r="U38" s="3">
        <v>-1820.653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28685.07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8.4172670000000007</v>
      </c>
      <c r="AK38" s="3">
        <v>15036.62</v>
      </c>
      <c r="AL38" s="3">
        <v>16996.66</v>
      </c>
      <c r="AM38" s="3">
        <v>0</v>
      </c>
      <c r="AN38" s="1">
        <v>11</v>
      </c>
    </row>
    <row r="39" spans="1:40" x14ac:dyDescent="0.25">
      <c r="A39" s="2">
        <v>29532</v>
      </c>
      <c r="B39" s="3">
        <v>7759.9960000000001</v>
      </c>
      <c r="C39" s="3">
        <v>52.799230000000001</v>
      </c>
      <c r="D39" s="3">
        <v>0</v>
      </c>
      <c r="E39" s="3">
        <v>3192.44</v>
      </c>
      <c r="F39" s="3">
        <v>0.76617440000000003</v>
      </c>
      <c r="G39" s="3">
        <v>-4527.6130000000003</v>
      </c>
      <c r="H39" s="3">
        <v>68507.520000000004</v>
      </c>
      <c r="I39" s="3">
        <v>0</v>
      </c>
      <c r="J39" s="3">
        <v>0</v>
      </c>
      <c r="K39" s="3">
        <v>0</v>
      </c>
      <c r="L39" s="3">
        <v>692648.6</v>
      </c>
      <c r="M39" s="3">
        <v>9834.2810000000009</v>
      </c>
      <c r="N39" s="3">
        <v>8443145</v>
      </c>
      <c r="O39" s="3">
        <v>164180000</v>
      </c>
      <c r="P39" s="3">
        <v>55.698749999999997</v>
      </c>
      <c r="Q39" s="3">
        <v>0</v>
      </c>
      <c r="R39" s="3">
        <v>0</v>
      </c>
      <c r="S39" s="3">
        <v>194681.2</v>
      </c>
      <c r="T39" s="3">
        <v>-723.66309999999999</v>
      </c>
      <c r="U39" s="3">
        <v>-1810.7829999999999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35082.78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10.360469999999999</v>
      </c>
      <c r="AK39" s="3">
        <v>15239.95</v>
      </c>
      <c r="AL39" s="3">
        <v>16938.8</v>
      </c>
      <c r="AM39" s="3">
        <v>126120.8</v>
      </c>
      <c r="AN39" s="1">
        <v>11</v>
      </c>
    </row>
    <row r="40" spans="1:40" x14ac:dyDescent="0.25">
      <c r="A40" s="2">
        <v>29533</v>
      </c>
      <c r="B40" s="3">
        <v>10102.879999999999</v>
      </c>
      <c r="C40" s="3">
        <v>98.361900000000006</v>
      </c>
      <c r="D40" s="3">
        <v>0</v>
      </c>
      <c r="E40" s="3">
        <v>5814.9849999999997</v>
      </c>
      <c r="F40" s="3">
        <v>0.99533879999999997</v>
      </c>
      <c r="G40" s="3">
        <v>-4197.7979999999998</v>
      </c>
      <c r="H40" s="3">
        <v>63497.63</v>
      </c>
      <c r="I40" s="3">
        <v>0</v>
      </c>
      <c r="J40" s="3">
        <v>0</v>
      </c>
      <c r="K40" s="3">
        <v>0</v>
      </c>
      <c r="L40" s="3">
        <v>854377.6</v>
      </c>
      <c r="M40" s="3">
        <v>18893.580000000002</v>
      </c>
      <c r="N40" s="3">
        <v>8426296</v>
      </c>
      <c r="O40" s="3">
        <v>164174900</v>
      </c>
      <c r="P40" s="3">
        <v>63.965989999999998</v>
      </c>
      <c r="Q40" s="3">
        <v>0</v>
      </c>
      <c r="R40" s="3">
        <v>0</v>
      </c>
      <c r="S40" s="3">
        <v>192789.4</v>
      </c>
      <c r="T40" s="3">
        <v>-723.90809999999999</v>
      </c>
      <c r="U40" s="3">
        <v>-1801.3219999999999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36308.639999999999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52.069580000000002</v>
      </c>
      <c r="AK40" s="3">
        <v>15263.06</v>
      </c>
      <c r="AL40" s="3">
        <v>16926.75</v>
      </c>
      <c r="AM40" s="3">
        <v>197701</v>
      </c>
      <c r="AN40" s="1">
        <v>11</v>
      </c>
    </row>
    <row r="41" spans="1:40" x14ac:dyDescent="0.25">
      <c r="A41" s="2">
        <v>29534</v>
      </c>
      <c r="B41" s="3">
        <v>7688.5659999999998</v>
      </c>
      <c r="C41" s="3">
        <v>0</v>
      </c>
      <c r="D41" s="3">
        <v>0</v>
      </c>
      <c r="E41" s="3">
        <v>2956.279</v>
      </c>
      <c r="F41" s="3">
        <v>0.45885359999999997</v>
      </c>
      <c r="G41" s="3">
        <v>-4724.1109999999999</v>
      </c>
      <c r="H41" s="3">
        <v>12435.37</v>
      </c>
      <c r="I41" s="3">
        <v>0</v>
      </c>
      <c r="J41" s="3">
        <v>0</v>
      </c>
      <c r="K41" s="3">
        <v>0</v>
      </c>
      <c r="L41" s="3">
        <v>868514</v>
      </c>
      <c r="M41" s="3">
        <v>14978.38</v>
      </c>
      <c r="N41" s="3">
        <v>8409616</v>
      </c>
      <c r="O41" s="3">
        <v>164169200</v>
      </c>
      <c r="P41" s="3">
        <v>55.788879999999999</v>
      </c>
      <c r="Q41" s="3">
        <v>0</v>
      </c>
      <c r="R41" s="3">
        <v>0</v>
      </c>
      <c r="S41" s="3">
        <v>0</v>
      </c>
      <c r="T41" s="3">
        <v>-723.87379999999996</v>
      </c>
      <c r="U41" s="3">
        <v>-1792.2180000000001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1980.39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51.310609999999997</v>
      </c>
      <c r="AK41" s="3">
        <v>15209.25</v>
      </c>
      <c r="AL41" s="3">
        <v>16757.54</v>
      </c>
      <c r="AM41" s="3">
        <v>0</v>
      </c>
      <c r="AN41" s="1">
        <v>11</v>
      </c>
    </row>
    <row r="42" spans="1:40" x14ac:dyDescent="0.25">
      <c r="A42" s="2">
        <v>29535</v>
      </c>
      <c r="B42" s="3">
        <v>7388.8819999999996</v>
      </c>
      <c r="C42" s="3">
        <v>0</v>
      </c>
      <c r="D42" s="3">
        <v>0</v>
      </c>
      <c r="E42" s="3">
        <v>2641.79</v>
      </c>
      <c r="F42" s="3">
        <v>0.43240580000000001</v>
      </c>
      <c r="G42" s="3">
        <v>-4745.6570000000002</v>
      </c>
      <c r="H42" s="3">
        <v>2403.1750000000002</v>
      </c>
      <c r="I42" s="3">
        <v>0</v>
      </c>
      <c r="J42" s="3">
        <v>0</v>
      </c>
      <c r="K42" s="3">
        <v>0</v>
      </c>
      <c r="L42" s="3">
        <v>866405.8</v>
      </c>
      <c r="M42" s="3">
        <v>12732.15</v>
      </c>
      <c r="N42" s="3">
        <v>8393060</v>
      </c>
      <c r="O42" s="3">
        <v>164163400</v>
      </c>
      <c r="P42" s="3">
        <v>54.353960000000001</v>
      </c>
      <c r="Q42" s="3">
        <v>0</v>
      </c>
      <c r="R42" s="3">
        <v>0</v>
      </c>
      <c r="S42" s="3">
        <v>0</v>
      </c>
      <c r="T42" s="3">
        <v>-723.82989999999995</v>
      </c>
      <c r="U42" s="3">
        <v>-1783.4680000000001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16847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54.167169999999999</v>
      </c>
      <c r="AK42" s="3">
        <v>15188.53</v>
      </c>
      <c r="AL42" s="3">
        <v>16635.439999999999</v>
      </c>
      <c r="AM42" s="3">
        <v>0</v>
      </c>
      <c r="AN42" s="1">
        <v>11</v>
      </c>
    </row>
    <row r="43" spans="1:40" x14ac:dyDescent="0.25">
      <c r="A43" s="2">
        <v>29536</v>
      </c>
      <c r="B43" s="3">
        <v>9078.8420000000006</v>
      </c>
      <c r="C43" s="3">
        <v>56.294980000000002</v>
      </c>
      <c r="D43" s="3">
        <v>0</v>
      </c>
      <c r="E43" s="3">
        <v>4609.5</v>
      </c>
      <c r="F43" s="3">
        <v>0.88355090000000003</v>
      </c>
      <c r="G43" s="3">
        <v>-4418.5720000000001</v>
      </c>
      <c r="H43" s="3">
        <v>69010.13</v>
      </c>
      <c r="I43" s="3">
        <v>0</v>
      </c>
      <c r="J43" s="3">
        <v>0</v>
      </c>
      <c r="K43" s="3">
        <v>0</v>
      </c>
      <c r="L43" s="3">
        <v>953429.4</v>
      </c>
      <c r="M43" s="3">
        <v>17627.439999999999</v>
      </c>
      <c r="N43" s="3">
        <v>8376580</v>
      </c>
      <c r="O43" s="3">
        <v>164157900</v>
      </c>
      <c r="P43" s="3">
        <v>59.87867</v>
      </c>
      <c r="Q43" s="3">
        <v>0</v>
      </c>
      <c r="R43" s="3">
        <v>0</v>
      </c>
      <c r="S43" s="3">
        <v>164672.6</v>
      </c>
      <c r="T43" s="3">
        <v>-723.9316</v>
      </c>
      <c r="U43" s="3">
        <v>-1775.0650000000001</v>
      </c>
      <c r="V43" s="3">
        <v>0</v>
      </c>
      <c r="W43" s="3">
        <v>0</v>
      </c>
      <c r="X43" s="3">
        <v>34.298079999999999</v>
      </c>
      <c r="Y43" s="3">
        <v>0</v>
      </c>
      <c r="Z43" s="3">
        <v>0</v>
      </c>
      <c r="AA43" s="3">
        <v>16554.669999999998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96.480710000000002</v>
      </c>
      <c r="AK43" s="3">
        <v>15204.54</v>
      </c>
      <c r="AL43" s="3">
        <v>16601.88</v>
      </c>
      <c r="AM43" s="3">
        <v>97975.01</v>
      </c>
      <c r="AN43" s="1">
        <v>11</v>
      </c>
    </row>
    <row r="44" spans="1:40" x14ac:dyDescent="0.25">
      <c r="A44" s="2">
        <v>29537</v>
      </c>
      <c r="B44" s="3">
        <v>8578.0740000000005</v>
      </c>
      <c r="C44" s="3">
        <v>15.58914</v>
      </c>
      <c r="D44" s="3">
        <v>0</v>
      </c>
      <c r="E44" s="3">
        <v>3940.1239999999998</v>
      </c>
      <c r="F44" s="3">
        <v>0.49068869999999998</v>
      </c>
      <c r="G44" s="3">
        <v>-4618.7879999999996</v>
      </c>
      <c r="H44" s="3">
        <v>69010.13</v>
      </c>
      <c r="I44" s="3">
        <v>47460.31</v>
      </c>
      <c r="J44" s="3">
        <v>0</v>
      </c>
      <c r="K44" s="3">
        <v>0</v>
      </c>
      <c r="L44" s="3">
        <v>988105.4</v>
      </c>
      <c r="M44" s="3">
        <v>17008.490000000002</v>
      </c>
      <c r="N44" s="3">
        <v>8360201</v>
      </c>
      <c r="O44" s="3">
        <v>164152100</v>
      </c>
      <c r="P44" s="3">
        <v>56.299399999999999</v>
      </c>
      <c r="Q44" s="3">
        <v>0</v>
      </c>
      <c r="R44" s="3">
        <v>0</v>
      </c>
      <c r="S44" s="3">
        <v>82336.28</v>
      </c>
      <c r="T44" s="3">
        <v>-723.95299999999997</v>
      </c>
      <c r="U44" s="3">
        <v>-1766.9760000000001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680.90210000000002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101.62139999999999</v>
      </c>
      <c r="AK44" s="3">
        <v>15180.68</v>
      </c>
      <c r="AL44" s="3">
        <v>16505.689999999999</v>
      </c>
      <c r="AM44" s="3">
        <v>23599.05</v>
      </c>
      <c r="AN44" s="1">
        <v>11</v>
      </c>
    </row>
    <row r="45" spans="1:40" x14ac:dyDescent="0.25">
      <c r="A45" s="2">
        <v>29538</v>
      </c>
      <c r="B45" s="3">
        <v>8421.68</v>
      </c>
      <c r="C45" s="3">
        <v>0</v>
      </c>
      <c r="D45" s="3">
        <v>0</v>
      </c>
      <c r="E45" s="3">
        <v>3838.21</v>
      </c>
      <c r="F45" s="3">
        <v>0.5184088</v>
      </c>
      <c r="G45" s="3">
        <v>-4584.2079999999996</v>
      </c>
      <c r="H45" s="3">
        <v>55099.1</v>
      </c>
      <c r="I45" s="3">
        <v>27753.119999999999</v>
      </c>
      <c r="J45" s="3">
        <v>0</v>
      </c>
      <c r="K45" s="3">
        <v>0</v>
      </c>
      <c r="L45" s="3">
        <v>1019180</v>
      </c>
      <c r="M45" s="3">
        <v>16844.310000000001</v>
      </c>
      <c r="N45" s="3">
        <v>8343910</v>
      </c>
      <c r="O45" s="3">
        <v>164146300</v>
      </c>
      <c r="P45" s="3">
        <v>57.03546</v>
      </c>
      <c r="Q45" s="3">
        <v>0</v>
      </c>
      <c r="R45" s="3">
        <v>0</v>
      </c>
      <c r="S45" s="3">
        <v>0</v>
      </c>
      <c r="T45" s="3">
        <v>-723.95370000000003</v>
      </c>
      <c r="U45" s="3">
        <v>-1759.1890000000001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12.36726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114.705</v>
      </c>
      <c r="AK45" s="3">
        <v>15168.5</v>
      </c>
      <c r="AL45" s="3">
        <v>16430.32</v>
      </c>
      <c r="AM45" s="3">
        <v>19707.18</v>
      </c>
      <c r="AN45" s="1">
        <v>11</v>
      </c>
    </row>
    <row r="46" spans="1:40" x14ac:dyDescent="0.25">
      <c r="A46" s="2">
        <v>29539</v>
      </c>
      <c r="B46" s="3">
        <v>8477.2279999999992</v>
      </c>
      <c r="C46" s="3">
        <v>0</v>
      </c>
      <c r="D46" s="3">
        <v>0</v>
      </c>
      <c r="E46" s="3">
        <v>3922.098</v>
      </c>
      <c r="F46" s="3">
        <v>0.5307904</v>
      </c>
      <c r="G46" s="3">
        <v>-4555.1890000000003</v>
      </c>
      <c r="H46" s="3">
        <v>40103.050000000003</v>
      </c>
      <c r="I46" s="3">
        <v>12001.01</v>
      </c>
      <c r="J46" s="3">
        <v>0</v>
      </c>
      <c r="K46" s="3">
        <v>0</v>
      </c>
      <c r="L46" s="3">
        <v>1045813</v>
      </c>
      <c r="M46" s="3">
        <v>17041.259999999998</v>
      </c>
      <c r="N46" s="3">
        <v>8327730</v>
      </c>
      <c r="O46" s="3">
        <v>164140400</v>
      </c>
      <c r="P46" s="3">
        <v>57.097079999999998</v>
      </c>
      <c r="Q46" s="3">
        <v>0</v>
      </c>
      <c r="R46" s="3">
        <v>0</v>
      </c>
      <c r="S46" s="3">
        <v>0</v>
      </c>
      <c r="T46" s="3">
        <v>-723.9579</v>
      </c>
      <c r="U46" s="3">
        <v>-1751.692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21.00836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136.655</v>
      </c>
      <c r="AK46" s="3">
        <v>15157.58</v>
      </c>
      <c r="AL46" s="3">
        <v>16341.88</v>
      </c>
      <c r="AM46" s="3">
        <v>15752.12</v>
      </c>
      <c r="AN46" s="1">
        <v>11</v>
      </c>
    </row>
    <row r="47" spans="1:40" x14ac:dyDescent="0.25">
      <c r="A47" s="2">
        <v>29540</v>
      </c>
      <c r="B47" s="3">
        <v>8522.2260000000006</v>
      </c>
      <c r="C47" s="3">
        <v>0</v>
      </c>
      <c r="D47" s="3">
        <v>0</v>
      </c>
      <c r="E47" s="3">
        <v>3977.8679999999999</v>
      </c>
      <c r="F47" s="3">
        <v>0.5377497</v>
      </c>
      <c r="G47" s="3">
        <v>-4544.1859999999997</v>
      </c>
      <c r="H47" s="3">
        <v>22198.57</v>
      </c>
      <c r="I47" s="3">
        <v>3373.3220000000001</v>
      </c>
      <c r="J47" s="3">
        <v>0</v>
      </c>
      <c r="K47" s="3">
        <v>0</v>
      </c>
      <c r="L47" s="3">
        <v>1065209</v>
      </c>
      <c r="M47" s="3">
        <v>17217.91</v>
      </c>
      <c r="N47" s="3">
        <v>8311659</v>
      </c>
      <c r="O47" s="3">
        <v>164134500</v>
      </c>
      <c r="P47" s="3">
        <v>56.925899999999999</v>
      </c>
      <c r="Q47" s="3">
        <v>0</v>
      </c>
      <c r="R47" s="3">
        <v>0</v>
      </c>
      <c r="S47" s="3">
        <v>0</v>
      </c>
      <c r="T47" s="3">
        <v>-723.96339999999998</v>
      </c>
      <c r="U47" s="3">
        <v>-1744.4680000000001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61.020389999999999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156.51910000000001</v>
      </c>
      <c r="AK47" s="3">
        <v>15140.37</v>
      </c>
      <c r="AL47" s="3">
        <v>16252.05</v>
      </c>
      <c r="AM47" s="3">
        <v>8627.6839999999993</v>
      </c>
      <c r="AN47" s="1">
        <v>11</v>
      </c>
    </row>
    <row r="48" spans="1:40" x14ac:dyDescent="0.25">
      <c r="A48" s="2">
        <v>29541</v>
      </c>
      <c r="B48" s="3">
        <v>8474.9719999999998</v>
      </c>
      <c r="C48" s="3">
        <v>0</v>
      </c>
      <c r="D48" s="3">
        <v>0</v>
      </c>
      <c r="E48" s="3">
        <v>3902.645</v>
      </c>
      <c r="F48" s="3">
        <v>0.52598699999999998</v>
      </c>
      <c r="G48" s="3">
        <v>-4571.5609999999997</v>
      </c>
      <c r="H48" s="3">
        <v>11246.31</v>
      </c>
      <c r="I48" s="3">
        <v>3372.4229999999998</v>
      </c>
      <c r="J48" s="3">
        <v>0</v>
      </c>
      <c r="K48" s="3">
        <v>0</v>
      </c>
      <c r="L48" s="3">
        <v>1075721</v>
      </c>
      <c r="M48" s="3">
        <v>16789.18</v>
      </c>
      <c r="N48" s="3">
        <v>8295682</v>
      </c>
      <c r="O48" s="3">
        <v>164128500</v>
      </c>
      <c r="P48" s="3">
        <v>56.164990000000003</v>
      </c>
      <c r="Q48" s="3">
        <v>0</v>
      </c>
      <c r="R48" s="3">
        <v>0</v>
      </c>
      <c r="S48" s="3">
        <v>0</v>
      </c>
      <c r="T48" s="3">
        <v>-723.96270000000004</v>
      </c>
      <c r="U48" s="3">
        <v>-1737.5060000000001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966.96579999999994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162.42830000000001</v>
      </c>
      <c r="AK48" s="3">
        <v>15114.34</v>
      </c>
      <c r="AL48" s="3">
        <v>16164.13</v>
      </c>
      <c r="AM48" s="3">
        <v>0.89862549999999997</v>
      </c>
      <c r="AN48" s="1">
        <v>11</v>
      </c>
    </row>
    <row r="49" spans="1:40" x14ac:dyDescent="0.25">
      <c r="A49" s="2">
        <v>29542</v>
      </c>
      <c r="B49" s="3">
        <v>8617.884</v>
      </c>
      <c r="C49" s="3">
        <v>0</v>
      </c>
      <c r="D49" s="3">
        <v>0</v>
      </c>
      <c r="E49" s="3">
        <v>4025.6149999999998</v>
      </c>
      <c r="F49" s="3">
        <v>0.53061930000000002</v>
      </c>
      <c r="G49" s="3">
        <v>-4592.05</v>
      </c>
      <c r="H49" s="3">
        <v>4517.2879999999996</v>
      </c>
      <c r="I49" s="3">
        <v>1466.66</v>
      </c>
      <c r="J49" s="3">
        <v>0</v>
      </c>
      <c r="K49" s="3">
        <v>0</v>
      </c>
      <c r="L49" s="3">
        <v>1082761</v>
      </c>
      <c r="M49" s="3">
        <v>16847</v>
      </c>
      <c r="N49" s="3">
        <v>8279796</v>
      </c>
      <c r="O49" s="3">
        <v>164122900</v>
      </c>
      <c r="P49" s="3">
        <v>55.947110000000002</v>
      </c>
      <c r="Q49" s="3">
        <v>0</v>
      </c>
      <c r="R49" s="3">
        <v>0</v>
      </c>
      <c r="S49" s="3">
        <v>0</v>
      </c>
      <c r="T49" s="3">
        <v>-723.97249999999997</v>
      </c>
      <c r="U49" s="3">
        <v>-1338.7049999999999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5692.2510000000002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171.1019</v>
      </c>
      <c r="AK49" s="3">
        <v>15105.57</v>
      </c>
      <c r="AL49" s="3">
        <v>16081.22</v>
      </c>
      <c r="AM49" s="3">
        <v>1881.231</v>
      </c>
      <c r="AN49" s="1">
        <v>16</v>
      </c>
    </row>
    <row r="50" spans="1:40" x14ac:dyDescent="0.25">
      <c r="A50" s="2">
        <v>29543</v>
      </c>
      <c r="B50" s="3">
        <v>8684.8209999999999</v>
      </c>
      <c r="C50" s="3">
        <v>0</v>
      </c>
      <c r="D50" s="3">
        <v>0</v>
      </c>
      <c r="E50" s="3">
        <v>4080.3760000000002</v>
      </c>
      <c r="F50" s="3">
        <v>0.53478700000000001</v>
      </c>
      <c r="G50" s="3">
        <v>-4604.1970000000001</v>
      </c>
      <c r="H50" s="3">
        <v>700.96019999999999</v>
      </c>
      <c r="I50" s="3">
        <v>0</v>
      </c>
      <c r="J50" s="3">
        <v>0</v>
      </c>
      <c r="K50" s="3">
        <v>0</v>
      </c>
      <c r="L50" s="3">
        <v>1075168</v>
      </c>
      <c r="M50" s="3">
        <v>16847.439999999999</v>
      </c>
      <c r="N50" s="3">
        <v>8263997</v>
      </c>
      <c r="O50" s="3">
        <v>164117100</v>
      </c>
      <c r="P50" s="3">
        <v>55.698259999999998</v>
      </c>
      <c r="Q50" s="3">
        <v>0</v>
      </c>
      <c r="R50" s="3">
        <v>0</v>
      </c>
      <c r="S50" s="3">
        <v>0</v>
      </c>
      <c r="T50" s="3">
        <v>-723.97529999999995</v>
      </c>
      <c r="U50" s="3">
        <v>-1343.0719999999999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19904.88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167.33340000000001</v>
      </c>
      <c r="AK50" s="3">
        <v>15093.97</v>
      </c>
      <c r="AL50" s="3">
        <v>15990.12</v>
      </c>
      <c r="AM50" s="3">
        <v>1466.66</v>
      </c>
      <c r="AN50" s="1">
        <v>11</v>
      </c>
    </row>
    <row r="51" spans="1:40" x14ac:dyDescent="0.25">
      <c r="A51" s="2">
        <v>29544</v>
      </c>
      <c r="B51" s="3">
        <v>8648.2039999999997</v>
      </c>
      <c r="C51" s="3">
        <v>0</v>
      </c>
      <c r="D51" s="3">
        <v>0</v>
      </c>
      <c r="E51" s="3">
        <v>4034.415</v>
      </c>
      <c r="F51" s="3">
        <v>0.53324749999999999</v>
      </c>
      <c r="G51" s="3">
        <v>-4613.3580000000002</v>
      </c>
      <c r="H51" s="3">
        <v>201.94390000000001</v>
      </c>
      <c r="I51" s="3">
        <v>0</v>
      </c>
      <c r="J51" s="3">
        <v>0</v>
      </c>
      <c r="K51" s="3">
        <v>0</v>
      </c>
      <c r="L51" s="3">
        <v>1062752</v>
      </c>
      <c r="M51" s="3">
        <v>16330.77</v>
      </c>
      <c r="N51" s="3">
        <v>8248260</v>
      </c>
      <c r="O51" s="3">
        <v>164111200</v>
      </c>
      <c r="P51" s="3">
        <v>55.272979999999997</v>
      </c>
      <c r="Q51" s="3">
        <v>0</v>
      </c>
      <c r="R51" s="3">
        <v>0</v>
      </c>
      <c r="S51" s="3">
        <v>0</v>
      </c>
      <c r="T51" s="3">
        <v>-723.97389999999996</v>
      </c>
      <c r="U51" s="3">
        <v>-1340.788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23836.31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140.04509999999999</v>
      </c>
      <c r="AK51" s="3">
        <v>15077.66</v>
      </c>
      <c r="AL51" s="3">
        <v>15900.61</v>
      </c>
      <c r="AM51" s="3">
        <v>0</v>
      </c>
      <c r="AN51" s="1">
        <v>11</v>
      </c>
    </row>
    <row r="52" spans="1:40" x14ac:dyDescent="0.25">
      <c r="A52" s="2">
        <v>29545</v>
      </c>
      <c r="B52" s="3">
        <v>8577.0220000000008</v>
      </c>
      <c r="C52" s="3">
        <v>0</v>
      </c>
      <c r="D52" s="3">
        <v>0</v>
      </c>
      <c r="E52" s="3">
        <v>3957.9720000000002</v>
      </c>
      <c r="F52" s="3">
        <v>0.52797590000000005</v>
      </c>
      <c r="G52" s="3">
        <v>-4618.5209999999997</v>
      </c>
      <c r="H52" s="3">
        <v>28.780709999999999</v>
      </c>
      <c r="I52" s="3">
        <v>0</v>
      </c>
      <c r="J52" s="3">
        <v>0</v>
      </c>
      <c r="K52" s="3">
        <v>0</v>
      </c>
      <c r="L52" s="3">
        <v>1046103</v>
      </c>
      <c r="M52" s="3">
        <v>15783.21</v>
      </c>
      <c r="N52" s="3">
        <v>8232603</v>
      </c>
      <c r="O52" s="3">
        <v>164105300</v>
      </c>
      <c r="P52" s="3">
        <v>54.7455</v>
      </c>
      <c r="Q52" s="3">
        <v>0</v>
      </c>
      <c r="R52" s="3">
        <v>0</v>
      </c>
      <c r="S52" s="3">
        <v>0</v>
      </c>
      <c r="T52" s="3">
        <v>-723.96770000000004</v>
      </c>
      <c r="U52" s="3">
        <v>-1337.1579999999999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28169.65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128.3177</v>
      </c>
      <c r="AK52" s="3">
        <v>15059.18</v>
      </c>
      <c r="AL52" s="3">
        <v>15809.89</v>
      </c>
      <c r="AM52" s="3">
        <v>0</v>
      </c>
      <c r="AN52" s="1">
        <v>11</v>
      </c>
    </row>
    <row r="53" spans="1:40" x14ac:dyDescent="0.25">
      <c r="A53" s="2">
        <v>29546</v>
      </c>
      <c r="B53" s="3">
        <v>8461.5429999999997</v>
      </c>
      <c r="C53" s="3">
        <v>0</v>
      </c>
      <c r="D53" s="3">
        <v>0</v>
      </c>
      <c r="E53" s="3">
        <v>3835.549</v>
      </c>
      <c r="F53" s="3">
        <v>0.5212213</v>
      </c>
      <c r="G53" s="3">
        <v>-4625.4380000000001</v>
      </c>
      <c r="H53" s="3">
        <v>14.65672</v>
      </c>
      <c r="I53" s="3">
        <v>0</v>
      </c>
      <c r="J53" s="3">
        <v>0</v>
      </c>
      <c r="K53" s="3">
        <v>0</v>
      </c>
      <c r="L53" s="3">
        <v>1043613</v>
      </c>
      <c r="M53" s="3">
        <v>15203.99</v>
      </c>
      <c r="N53" s="3">
        <v>8217044</v>
      </c>
      <c r="O53" s="3">
        <v>164099300</v>
      </c>
      <c r="P53" s="3">
        <v>54.191180000000003</v>
      </c>
      <c r="Q53" s="3">
        <v>0</v>
      </c>
      <c r="R53" s="3">
        <v>0</v>
      </c>
      <c r="S53" s="3">
        <v>0</v>
      </c>
      <c r="T53" s="3">
        <v>-723.9556</v>
      </c>
      <c r="U53" s="3">
        <v>-1333.306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14156.64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115.9303</v>
      </c>
      <c r="AK53" s="3">
        <v>15039.83</v>
      </c>
      <c r="AL53" s="3">
        <v>15697.78</v>
      </c>
      <c r="AM53" s="3">
        <v>0</v>
      </c>
      <c r="AN53" s="1">
        <v>11</v>
      </c>
    </row>
    <row r="54" spans="1:40" x14ac:dyDescent="0.25">
      <c r="A54" s="2">
        <v>29547</v>
      </c>
      <c r="B54" s="3">
        <v>8388.7970000000005</v>
      </c>
      <c r="C54" s="3">
        <v>0</v>
      </c>
      <c r="D54" s="3">
        <v>0</v>
      </c>
      <c r="E54" s="3">
        <v>3766.1889999999999</v>
      </c>
      <c r="F54" s="3">
        <v>0.51818540000000002</v>
      </c>
      <c r="G54" s="3">
        <v>-4622.1869999999999</v>
      </c>
      <c r="H54" s="3">
        <v>2.366241</v>
      </c>
      <c r="I54" s="3">
        <v>0</v>
      </c>
      <c r="J54" s="3">
        <v>0</v>
      </c>
      <c r="K54" s="3">
        <v>0</v>
      </c>
      <c r="L54" s="3">
        <v>1043034</v>
      </c>
      <c r="M54" s="3">
        <v>14821.34</v>
      </c>
      <c r="N54" s="3">
        <v>8201575</v>
      </c>
      <c r="O54" s="3">
        <v>164093200</v>
      </c>
      <c r="P54" s="3">
        <v>53.769660000000002</v>
      </c>
      <c r="Q54" s="3">
        <v>0</v>
      </c>
      <c r="R54" s="3">
        <v>0</v>
      </c>
      <c r="S54" s="3">
        <v>0</v>
      </c>
      <c r="T54" s="3">
        <v>-723.94320000000005</v>
      </c>
      <c r="U54" s="3">
        <v>-1329.4849999999999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12111.79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105.99339999999999</v>
      </c>
      <c r="AK54" s="3">
        <v>15022.22</v>
      </c>
      <c r="AL54" s="3">
        <v>15598.01</v>
      </c>
      <c r="AM54" s="3">
        <v>0</v>
      </c>
      <c r="AN54" s="1">
        <v>11</v>
      </c>
    </row>
    <row r="55" spans="1:40" x14ac:dyDescent="0.25">
      <c r="A55" s="2">
        <v>29548</v>
      </c>
      <c r="B55" s="3">
        <v>8356.0779999999995</v>
      </c>
      <c r="C55" s="3">
        <v>0</v>
      </c>
      <c r="D55" s="3">
        <v>0</v>
      </c>
      <c r="E55" s="3">
        <v>3741.3470000000002</v>
      </c>
      <c r="F55" s="3">
        <v>0.51641740000000003</v>
      </c>
      <c r="G55" s="3">
        <v>-4614.3580000000002</v>
      </c>
      <c r="H55" s="3">
        <v>0</v>
      </c>
      <c r="I55" s="3">
        <v>0</v>
      </c>
      <c r="J55" s="3">
        <v>0</v>
      </c>
      <c r="K55" s="3">
        <v>0</v>
      </c>
      <c r="L55" s="3">
        <v>1043661</v>
      </c>
      <c r="M55" s="3">
        <v>14629.6</v>
      </c>
      <c r="N55" s="3">
        <v>8186187</v>
      </c>
      <c r="O55" s="3">
        <v>164087000</v>
      </c>
      <c r="P55" s="3">
        <v>53.399619999999999</v>
      </c>
      <c r="Q55" s="3">
        <v>0</v>
      </c>
      <c r="R55" s="3">
        <v>0</v>
      </c>
      <c r="S55" s="3">
        <v>0</v>
      </c>
      <c r="T55" s="3">
        <v>-723.93179999999995</v>
      </c>
      <c r="U55" s="3">
        <v>-1325.758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10729.54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100.09690000000001</v>
      </c>
      <c r="AK55" s="3">
        <v>15006.38</v>
      </c>
      <c r="AL55" s="3">
        <v>15511.92</v>
      </c>
      <c r="AM55" s="3">
        <v>0</v>
      </c>
      <c r="AN55" s="1">
        <v>11</v>
      </c>
    </row>
    <row r="56" spans="1:40" x14ac:dyDescent="0.25">
      <c r="A56" s="2">
        <v>29549</v>
      </c>
      <c r="B56" s="3">
        <v>8366.0229999999992</v>
      </c>
      <c r="C56" s="3">
        <v>0.1266583</v>
      </c>
      <c r="D56" s="3">
        <v>0</v>
      </c>
      <c r="E56" s="3">
        <v>3761.7179999999998</v>
      </c>
      <c r="F56" s="3">
        <v>0.51538890000000004</v>
      </c>
      <c r="G56" s="3">
        <v>-4603.8530000000001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1050059</v>
      </c>
      <c r="M56" s="3">
        <v>14612.87</v>
      </c>
      <c r="N56" s="3">
        <v>8170879</v>
      </c>
      <c r="O56" s="3">
        <v>164080800</v>
      </c>
      <c r="P56" s="3">
        <v>53.061720000000001</v>
      </c>
      <c r="Q56" s="3">
        <v>0</v>
      </c>
      <c r="R56" s="3">
        <v>0</v>
      </c>
      <c r="S56" s="3">
        <v>56346.99</v>
      </c>
      <c r="T56" s="3">
        <v>-723.9248</v>
      </c>
      <c r="U56" s="3">
        <v>-1322.14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5076.4279999999999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97.261279999999999</v>
      </c>
      <c r="AK56" s="3">
        <v>14992.09</v>
      </c>
      <c r="AL56" s="3">
        <v>15428.21</v>
      </c>
      <c r="AM56" s="3">
        <v>324.613</v>
      </c>
      <c r="AN56" s="1">
        <v>11</v>
      </c>
    </row>
    <row r="57" spans="1:40" x14ac:dyDescent="0.25">
      <c r="A57" s="2">
        <v>29550</v>
      </c>
      <c r="B57" s="3">
        <v>8430.82</v>
      </c>
      <c r="C57" s="3">
        <v>0</v>
      </c>
      <c r="D57" s="3">
        <v>0</v>
      </c>
      <c r="E57" s="3">
        <v>3847.259</v>
      </c>
      <c r="F57" s="3">
        <v>0.51970479999999997</v>
      </c>
      <c r="G57" s="3">
        <v>-4583.393</v>
      </c>
      <c r="H57" s="3">
        <v>41135.07</v>
      </c>
      <c r="I57" s="3">
        <v>196.4408</v>
      </c>
      <c r="J57" s="3">
        <v>0</v>
      </c>
      <c r="K57" s="3">
        <v>0</v>
      </c>
      <c r="L57" s="3">
        <v>1061340</v>
      </c>
      <c r="M57" s="3">
        <v>14907</v>
      </c>
      <c r="N57" s="3">
        <v>8155672</v>
      </c>
      <c r="O57" s="3">
        <v>164074500</v>
      </c>
      <c r="P57" s="3">
        <v>52.892620000000001</v>
      </c>
      <c r="Q57" s="3">
        <v>0</v>
      </c>
      <c r="R57" s="3">
        <v>0</v>
      </c>
      <c r="S57" s="3">
        <v>0</v>
      </c>
      <c r="T57" s="3">
        <v>-723.92529999999999</v>
      </c>
      <c r="U57" s="3">
        <v>-1318.633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369.47089999999997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98.95335</v>
      </c>
      <c r="AK57" s="3">
        <v>14980.82</v>
      </c>
      <c r="AL57" s="3">
        <v>15328.13</v>
      </c>
      <c r="AM57" s="3">
        <v>910.27409999999998</v>
      </c>
      <c r="AN57" s="1">
        <v>11</v>
      </c>
    </row>
    <row r="58" spans="1:40" x14ac:dyDescent="0.25">
      <c r="A58" s="2">
        <v>29551</v>
      </c>
      <c r="B58" s="3">
        <v>8538.6139999999996</v>
      </c>
      <c r="C58" s="3">
        <v>0</v>
      </c>
      <c r="D58" s="3">
        <v>0</v>
      </c>
      <c r="E58" s="3">
        <v>3971.1219999999998</v>
      </c>
      <c r="F58" s="3">
        <v>0.52137549999999999</v>
      </c>
      <c r="G58" s="3">
        <v>-4567.2510000000002</v>
      </c>
      <c r="H58" s="3">
        <v>18432.689999999999</v>
      </c>
      <c r="I58" s="3">
        <v>0</v>
      </c>
      <c r="J58" s="3">
        <v>0</v>
      </c>
      <c r="K58" s="3">
        <v>0</v>
      </c>
      <c r="L58" s="3">
        <v>1070958</v>
      </c>
      <c r="M58" s="3">
        <v>15410.84</v>
      </c>
      <c r="N58" s="3">
        <v>8140533</v>
      </c>
      <c r="O58" s="3">
        <v>164068200</v>
      </c>
      <c r="P58" s="3">
        <v>52.655679999999997</v>
      </c>
      <c r="Q58" s="3">
        <v>0</v>
      </c>
      <c r="R58" s="3">
        <v>0</v>
      </c>
      <c r="S58" s="3">
        <v>0</v>
      </c>
      <c r="T58" s="3">
        <v>-723.93320000000006</v>
      </c>
      <c r="U58" s="3">
        <v>-1315.2349999999999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971.73479999999995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103.283</v>
      </c>
      <c r="AK58" s="3">
        <v>14971.71</v>
      </c>
      <c r="AL58" s="3">
        <v>15265.29</v>
      </c>
      <c r="AM58" s="3">
        <v>196.4408</v>
      </c>
      <c r="AN58" s="1">
        <v>11</v>
      </c>
    </row>
    <row r="59" spans="1:40" x14ac:dyDescent="0.25">
      <c r="A59" s="2">
        <v>29552</v>
      </c>
      <c r="B59" s="3">
        <v>8684.7659999999996</v>
      </c>
      <c r="C59" s="3">
        <v>0</v>
      </c>
      <c r="D59" s="3">
        <v>0</v>
      </c>
      <c r="E59" s="3">
        <v>4139.777</v>
      </c>
      <c r="F59" s="3">
        <v>0.52649559999999995</v>
      </c>
      <c r="G59" s="3">
        <v>-4544.8410000000003</v>
      </c>
      <c r="H59" s="3">
        <v>1584.4559999999999</v>
      </c>
      <c r="I59" s="3">
        <v>0</v>
      </c>
      <c r="J59" s="3">
        <v>0</v>
      </c>
      <c r="K59" s="3">
        <v>0</v>
      </c>
      <c r="L59" s="3">
        <v>1061984</v>
      </c>
      <c r="M59" s="3">
        <v>16161.38</v>
      </c>
      <c r="N59" s="3">
        <v>8125470</v>
      </c>
      <c r="O59" s="3">
        <v>164061800</v>
      </c>
      <c r="P59" s="3">
        <v>52.508580000000002</v>
      </c>
      <c r="Q59" s="3">
        <v>0</v>
      </c>
      <c r="R59" s="3">
        <v>0</v>
      </c>
      <c r="S59" s="3">
        <v>0</v>
      </c>
      <c r="T59" s="3">
        <v>-723.94839999999999</v>
      </c>
      <c r="U59" s="3">
        <v>-1311.942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18941.900000000001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108.6294</v>
      </c>
      <c r="AK59" s="3">
        <v>14966.35</v>
      </c>
      <c r="AL59" s="3">
        <v>15194.26</v>
      </c>
      <c r="AM59" s="3">
        <v>0</v>
      </c>
      <c r="AN59" s="1">
        <v>11</v>
      </c>
    </row>
    <row r="60" spans="1:40" x14ac:dyDescent="0.25">
      <c r="A60" s="2">
        <v>29553</v>
      </c>
      <c r="B60" s="3">
        <v>8738.7109999999993</v>
      </c>
      <c r="C60" s="3">
        <v>0</v>
      </c>
      <c r="D60" s="3">
        <v>0</v>
      </c>
      <c r="E60" s="3">
        <v>4202.1840000000002</v>
      </c>
      <c r="F60" s="3">
        <v>0.52754599999999996</v>
      </c>
      <c r="G60" s="3">
        <v>-4536.26</v>
      </c>
      <c r="H60" s="3">
        <v>51.000810000000001</v>
      </c>
      <c r="I60" s="3">
        <v>0</v>
      </c>
      <c r="J60" s="3">
        <v>0</v>
      </c>
      <c r="K60" s="3">
        <v>0</v>
      </c>
      <c r="L60" s="3">
        <v>1039724</v>
      </c>
      <c r="M60" s="3">
        <v>16553.48</v>
      </c>
      <c r="N60" s="3">
        <v>8110498</v>
      </c>
      <c r="O60" s="3">
        <v>164055400</v>
      </c>
      <c r="P60" s="3">
        <v>52.24147</v>
      </c>
      <c r="Q60" s="3">
        <v>0</v>
      </c>
      <c r="R60" s="3">
        <v>0</v>
      </c>
      <c r="S60" s="3">
        <v>0</v>
      </c>
      <c r="T60" s="3">
        <v>-723.96119999999996</v>
      </c>
      <c r="U60" s="3">
        <v>-1308.75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32511.98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109.8631</v>
      </c>
      <c r="AK60" s="3">
        <v>14956.88</v>
      </c>
      <c r="AL60" s="3">
        <v>15103.77</v>
      </c>
      <c r="AM60" s="3">
        <v>0</v>
      </c>
      <c r="AN60" s="1">
        <v>11</v>
      </c>
    </row>
    <row r="61" spans="1:40" x14ac:dyDescent="0.25">
      <c r="A61" s="2">
        <v>29554</v>
      </c>
      <c r="B61" s="3">
        <v>8646.1769999999997</v>
      </c>
      <c r="C61" s="3">
        <v>0</v>
      </c>
      <c r="D61" s="3">
        <v>0</v>
      </c>
      <c r="E61" s="3">
        <v>4097.6419999999998</v>
      </c>
      <c r="F61" s="3">
        <v>0.51759630000000001</v>
      </c>
      <c r="G61" s="3">
        <v>-4547.99</v>
      </c>
      <c r="H61" s="3">
        <v>34.560760000000002</v>
      </c>
      <c r="I61" s="3">
        <v>0</v>
      </c>
      <c r="J61" s="3">
        <v>0</v>
      </c>
      <c r="K61" s="3">
        <v>0</v>
      </c>
      <c r="L61" s="3">
        <v>1027270</v>
      </c>
      <c r="M61" s="3">
        <v>16247.32</v>
      </c>
      <c r="N61" s="3">
        <v>8095618</v>
      </c>
      <c r="O61" s="3">
        <v>164048900</v>
      </c>
      <c r="P61" s="3">
        <v>51.694580000000002</v>
      </c>
      <c r="Q61" s="3">
        <v>0</v>
      </c>
      <c r="R61" s="3">
        <v>0</v>
      </c>
      <c r="S61" s="3">
        <v>0</v>
      </c>
      <c r="T61" s="3">
        <v>-723.9624</v>
      </c>
      <c r="U61" s="3">
        <v>-1305.653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23499.35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102.94629999999999</v>
      </c>
      <c r="AK61" s="3">
        <v>14938.94</v>
      </c>
      <c r="AL61" s="3">
        <v>15004.38</v>
      </c>
      <c r="AM61" s="3">
        <v>0</v>
      </c>
      <c r="AN61" s="1">
        <v>11</v>
      </c>
    </row>
    <row r="62" spans="1:40" x14ac:dyDescent="0.25">
      <c r="A62" s="2">
        <v>29555</v>
      </c>
      <c r="B62" s="3">
        <v>12585.75</v>
      </c>
      <c r="C62" s="3">
        <v>116.13639999999999</v>
      </c>
      <c r="D62" s="3">
        <v>0</v>
      </c>
      <c r="E62" s="3">
        <v>8475.5609999999997</v>
      </c>
      <c r="F62" s="3">
        <v>1.0064649999999999</v>
      </c>
      <c r="G62" s="3">
        <v>-4003.8310000000001</v>
      </c>
      <c r="H62" s="3">
        <v>69010.13</v>
      </c>
      <c r="I62" s="3">
        <v>38439.730000000003</v>
      </c>
      <c r="J62" s="3">
        <v>0</v>
      </c>
      <c r="K62" s="3">
        <v>0</v>
      </c>
      <c r="L62" s="3">
        <v>1179662</v>
      </c>
      <c r="M62" s="3">
        <v>31835.27</v>
      </c>
      <c r="N62" s="3">
        <v>8080899</v>
      </c>
      <c r="O62" s="3">
        <v>164042900</v>
      </c>
      <c r="P62" s="3">
        <v>61.478230000000003</v>
      </c>
      <c r="Q62" s="3">
        <v>0</v>
      </c>
      <c r="R62" s="3">
        <v>0</v>
      </c>
      <c r="S62" s="3">
        <v>282920.5</v>
      </c>
      <c r="T62" s="3">
        <v>-724.23009999999999</v>
      </c>
      <c r="U62" s="3">
        <v>-1302.664</v>
      </c>
      <c r="V62" s="3">
        <v>0</v>
      </c>
      <c r="W62" s="3">
        <v>0</v>
      </c>
      <c r="X62" s="3">
        <v>9375.4349999999995</v>
      </c>
      <c r="Y62" s="3">
        <v>0</v>
      </c>
      <c r="Z62" s="3">
        <v>0</v>
      </c>
      <c r="AA62" s="3">
        <v>4263.4539999999997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347.29109999999997</v>
      </c>
      <c r="AK62" s="3">
        <v>15053.66</v>
      </c>
      <c r="AL62" s="3">
        <v>15088.29</v>
      </c>
      <c r="AM62" s="3">
        <v>166013.70000000001</v>
      </c>
      <c r="AN62" s="1">
        <v>11</v>
      </c>
    </row>
    <row r="63" spans="1:40" x14ac:dyDescent="0.25">
      <c r="A63" s="2">
        <v>29556</v>
      </c>
      <c r="B63" s="3">
        <v>10592.53</v>
      </c>
      <c r="C63" s="3">
        <v>0</v>
      </c>
      <c r="D63" s="3">
        <v>0</v>
      </c>
      <c r="E63" s="3">
        <v>6240.6260000000002</v>
      </c>
      <c r="F63" s="3">
        <v>0.60185670000000002</v>
      </c>
      <c r="G63" s="3">
        <v>-4348.223</v>
      </c>
      <c r="H63" s="3">
        <v>51249.03</v>
      </c>
      <c r="I63" s="3">
        <v>37827.199999999997</v>
      </c>
      <c r="J63" s="3">
        <v>0</v>
      </c>
      <c r="K63" s="3">
        <v>0</v>
      </c>
      <c r="L63" s="3">
        <v>1188739</v>
      </c>
      <c r="M63" s="3">
        <v>31734.54</v>
      </c>
      <c r="N63" s="3">
        <v>8066267</v>
      </c>
      <c r="O63" s="3">
        <v>164036500</v>
      </c>
      <c r="P63" s="3">
        <v>57.792470000000002</v>
      </c>
      <c r="Q63" s="3">
        <v>0</v>
      </c>
      <c r="R63" s="3">
        <v>0</v>
      </c>
      <c r="S63" s="3">
        <v>0</v>
      </c>
      <c r="T63" s="3">
        <v>-724.26030000000003</v>
      </c>
      <c r="U63" s="3">
        <v>-1299.752</v>
      </c>
      <c r="V63" s="3">
        <v>0</v>
      </c>
      <c r="W63" s="3">
        <v>17761.099999999999</v>
      </c>
      <c r="X63" s="3">
        <v>0</v>
      </c>
      <c r="Y63" s="3">
        <v>0</v>
      </c>
      <c r="Z63" s="3">
        <v>0</v>
      </c>
      <c r="AA63" s="3">
        <v>97.601990000000001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326.70319999999998</v>
      </c>
      <c r="AK63" s="3">
        <v>15028.37</v>
      </c>
      <c r="AL63" s="3">
        <v>14980.29</v>
      </c>
      <c r="AM63" s="3">
        <v>612.52650000000006</v>
      </c>
      <c r="AN63" s="1">
        <v>11</v>
      </c>
    </row>
    <row r="64" spans="1:40" x14ac:dyDescent="0.25">
      <c r="A64" s="2">
        <v>29557</v>
      </c>
      <c r="B64" s="3">
        <v>11693.29</v>
      </c>
      <c r="C64" s="3">
        <v>12.201499999999999</v>
      </c>
      <c r="D64" s="3">
        <v>0</v>
      </c>
      <c r="E64" s="3">
        <v>7372.0730000000003</v>
      </c>
      <c r="F64" s="3">
        <v>0.97570049999999997</v>
      </c>
      <c r="G64" s="3">
        <v>-4309.5140000000001</v>
      </c>
      <c r="H64" s="3">
        <v>69010.13</v>
      </c>
      <c r="I64" s="3">
        <v>210286.7</v>
      </c>
      <c r="J64" s="3">
        <v>0</v>
      </c>
      <c r="K64" s="3">
        <v>0</v>
      </c>
      <c r="L64" s="3">
        <v>1208498</v>
      </c>
      <c r="M64" s="3">
        <v>36986.370000000003</v>
      </c>
      <c r="N64" s="3">
        <v>8051813</v>
      </c>
      <c r="O64" s="3">
        <v>164030100</v>
      </c>
      <c r="P64" s="3">
        <v>58.2971</v>
      </c>
      <c r="Q64" s="3">
        <v>0</v>
      </c>
      <c r="R64" s="3">
        <v>0</v>
      </c>
      <c r="S64" s="3">
        <v>217997.8</v>
      </c>
      <c r="T64" s="3">
        <v>-724.35140000000001</v>
      </c>
      <c r="U64" s="3">
        <v>-1296.9269999999999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510.40699999999998</v>
      </c>
      <c r="AK64" s="3">
        <v>15038.18</v>
      </c>
      <c r="AL64" s="3">
        <v>14985.58</v>
      </c>
      <c r="AM64" s="3">
        <v>17855.02</v>
      </c>
      <c r="AN64" s="1">
        <v>11</v>
      </c>
    </row>
    <row r="65" spans="1:40" x14ac:dyDescent="0.25">
      <c r="A65" s="2">
        <v>29558</v>
      </c>
      <c r="B65" s="3">
        <v>11324.32</v>
      </c>
      <c r="C65" s="3">
        <v>0</v>
      </c>
      <c r="D65" s="3">
        <v>0</v>
      </c>
      <c r="E65" s="3">
        <v>6989.8469999999998</v>
      </c>
      <c r="F65" s="3">
        <v>0.71302209999999999</v>
      </c>
      <c r="G65" s="3">
        <v>-4333.8490000000002</v>
      </c>
      <c r="H65" s="3">
        <v>69010.13</v>
      </c>
      <c r="I65" s="3">
        <v>1054067</v>
      </c>
      <c r="J65" s="3">
        <v>0</v>
      </c>
      <c r="K65" s="3">
        <v>0</v>
      </c>
      <c r="L65" s="3">
        <v>1215420</v>
      </c>
      <c r="M65" s="3">
        <v>38068.57</v>
      </c>
      <c r="N65" s="3">
        <v>8037455</v>
      </c>
      <c r="O65" s="3">
        <v>164023600</v>
      </c>
      <c r="P65" s="3">
        <v>57.681220000000003</v>
      </c>
      <c r="Q65" s="3">
        <v>0</v>
      </c>
      <c r="R65" s="3">
        <v>0</v>
      </c>
      <c r="S65" s="3">
        <v>853677.9</v>
      </c>
      <c r="T65" s="3">
        <v>-724.38440000000003</v>
      </c>
      <c r="U65" s="3">
        <v>-1294.181</v>
      </c>
      <c r="V65" s="3">
        <v>0</v>
      </c>
      <c r="W65" s="3">
        <v>0</v>
      </c>
      <c r="X65" s="3">
        <v>9396.3680000000004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539.60540000000003</v>
      </c>
      <c r="AK65" s="3">
        <v>15032.89</v>
      </c>
      <c r="AL65" s="3">
        <v>14919.05</v>
      </c>
      <c r="AM65" s="3">
        <v>501.2244</v>
      </c>
      <c r="AN65" s="1">
        <v>11</v>
      </c>
    </row>
    <row r="66" spans="1:40" x14ac:dyDescent="0.25">
      <c r="A66" s="2">
        <v>29559</v>
      </c>
      <c r="B66" s="3">
        <v>11360.77</v>
      </c>
      <c r="C66" s="3">
        <v>0</v>
      </c>
      <c r="D66" s="3">
        <v>0</v>
      </c>
      <c r="E66" s="3">
        <v>7041.12</v>
      </c>
      <c r="F66" s="3">
        <v>0.75351760000000001</v>
      </c>
      <c r="G66" s="3">
        <v>-4318.8729999999996</v>
      </c>
      <c r="H66" s="3">
        <v>69010.13</v>
      </c>
      <c r="I66" s="3">
        <v>1818223</v>
      </c>
      <c r="J66" s="3">
        <v>0</v>
      </c>
      <c r="K66" s="3">
        <v>0</v>
      </c>
      <c r="L66" s="3">
        <v>1222123</v>
      </c>
      <c r="M66" s="3">
        <v>38819.51</v>
      </c>
      <c r="N66" s="3">
        <v>8023166</v>
      </c>
      <c r="O66" s="3">
        <v>164017100</v>
      </c>
      <c r="P66" s="3">
        <v>56.906959999999998</v>
      </c>
      <c r="Q66" s="3">
        <v>0</v>
      </c>
      <c r="R66" s="3">
        <v>0</v>
      </c>
      <c r="S66" s="3">
        <v>770923.5</v>
      </c>
      <c r="T66" s="3">
        <v>-724.40970000000004</v>
      </c>
      <c r="U66" s="3">
        <v>-1291.5139999999999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535.22670000000005</v>
      </c>
      <c r="AK66" s="3">
        <v>15030.27</v>
      </c>
      <c r="AL66" s="3">
        <v>14845.4</v>
      </c>
      <c r="AM66" s="3">
        <v>0</v>
      </c>
      <c r="AN66" s="1">
        <v>11</v>
      </c>
    </row>
    <row r="67" spans="1:40" x14ac:dyDescent="0.25">
      <c r="A67" s="2">
        <v>29560</v>
      </c>
      <c r="B67" s="3">
        <v>11485.61</v>
      </c>
      <c r="C67" s="3">
        <v>0</v>
      </c>
      <c r="D67" s="3">
        <v>0</v>
      </c>
      <c r="E67" s="3">
        <v>7182.9849999999997</v>
      </c>
      <c r="F67" s="3">
        <v>0.79460209999999998</v>
      </c>
      <c r="G67" s="3">
        <v>-4301.6450000000004</v>
      </c>
      <c r="H67" s="3">
        <v>65496.34</v>
      </c>
      <c r="I67" s="3">
        <v>1818223</v>
      </c>
      <c r="J67" s="3">
        <v>0</v>
      </c>
      <c r="K67" s="3">
        <v>0</v>
      </c>
      <c r="L67" s="3">
        <v>1228647</v>
      </c>
      <c r="M67" s="3">
        <v>39611.11</v>
      </c>
      <c r="N67" s="3">
        <v>8008942</v>
      </c>
      <c r="O67" s="3">
        <v>164010500</v>
      </c>
      <c r="P67" s="3">
        <v>55.92597</v>
      </c>
      <c r="Q67" s="3">
        <v>0</v>
      </c>
      <c r="R67" s="3">
        <v>0</v>
      </c>
      <c r="S67" s="3">
        <v>0</v>
      </c>
      <c r="T67" s="3">
        <v>-724.43550000000005</v>
      </c>
      <c r="U67" s="3">
        <v>-1288.921</v>
      </c>
      <c r="V67" s="3">
        <v>0</v>
      </c>
      <c r="W67" s="3">
        <v>3513.7820000000002</v>
      </c>
      <c r="X67" s="3">
        <v>0.49385970000000001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528.07860000000005</v>
      </c>
      <c r="AK67" s="3">
        <v>15027.19</v>
      </c>
      <c r="AL67" s="3">
        <v>14773.02</v>
      </c>
      <c r="AM67" s="3">
        <v>0</v>
      </c>
      <c r="AN67" s="1">
        <v>11</v>
      </c>
    </row>
    <row r="68" spans="1:40" x14ac:dyDescent="0.25">
      <c r="A68" s="2">
        <v>29561</v>
      </c>
      <c r="B68" s="3">
        <v>11631.72</v>
      </c>
      <c r="C68" s="3">
        <v>0</v>
      </c>
      <c r="D68" s="3">
        <v>0</v>
      </c>
      <c r="E68" s="3">
        <v>7345.9430000000002</v>
      </c>
      <c r="F68" s="3">
        <v>0.83556529999999996</v>
      </c>
      <c r="G68" s="3">
        <v>-4284.5969999999998</v>
      </c>
      <c r="H68" s="3">
        <v>64072.19</v>
      </c>
      <c r="I68" s="3">
        <v>1818222</v>
      </c>
      <c r="J68" s="3">
        <v>0</v>
      </c>
      <c r="K68" s="3">
        <v>0</v>
      </c>
      <c r="L68" s="3">
        <v>1234977</v>
      </c>
      <c r="M68" s="3">
        <v>40443.65</v>
      </c>
      <c r="N68" s="3">
        <v>7994773</v>
      </c>
      <c r="O68" s="3">
        <v>164003900</v>
      </c>
      <c r="P68" s="3">
        <v>54.739750000000001</v>
      </c>
      <c r="Q68" s="3">
        <v>0</v>
      </c>
      <c r="R68" s="3">
        <v>0</v>
      </c>
      <c r="S68" s="3">
        <v>0</v>
      </c>
      <c r="T68" s="3">
        <v>-724.46249999999998</v>
      </c>
      <c r="U68" s="3">
        <v>-1286.4000000000001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514.75210000000004</v>
      </c>
      <c r="AK68" s="3">
        <v>15023.6</v>
      </c>
      <c r="AL68" s="3">
        <v>14704.84</v>
      </c>
      <c r="AM68" s="3">
        <v>0</v>
      </c>
      <c r="AN68" s="1">
        <v>11</v>
      </c>
    </row>
    <row r="69" spans="1:40" x14ac:dyDescent="0.25">
      <c r="A69" s="2">
        <v>29562</v>
      </c>
      <c r="B69" s="3">
        <v>11787.38</v>
      </c>
      <c r="C69" s="3">
        <v>0</v>
      </c>
      <c r="D69" s="3">
        <v>0</v>
      </c>
      <c r="E69" s="3">
        <v>7517.607</v>
      </c>
      <c r="F69" s="3">
        <v>0.8728416</v>
      </c>
      <c r="G69" s="3">
        <v>-4268.3789999999999</v>
      </c>
      <c r="H69" s="3">
        <v>61083.31</v>
      </c>
      <c r="I69" s="3">
        <v>1818222</v>
      </c>
      <c r="J69" s="3">
        <v>0</v>
      </c>
      <c r="K69" s="3">
        <v>0</v>
      </c>
      <c r="L69" s="3">
        <v>1241051</v>
      </c>
      <c r="M69" s="3">
        <v>41360.35</v>
      </c>
      <c r="N69" s="3">
        <v>7980670</v>
      </c>
      <c r="O69" s="3">
        <v>163997300</v>
      </c>
      <c r="P69" s="3">
        <v>53.339199999999998</v>
      </c>
      <c r="Q69" s="3">
        <v>0</v>
      </c>
      <c r="R69" s="3">
        <v>0</v>
      </c>
      <c r="S69" s="3">
        <v>0</v>
      </c>
      <c r="T69" s="3">
        <v>-724.49069999999995</v>
      </c>
      <c r="U69" s="3">
        <v>-1283.9480000000001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510.45339999999999</v>
      </c>
      <c r="AK69" s="3">
        <v>15019.41</v>
      </c>
      <c r="AL69" s="3">
        <v>14633.8</v>
      </c>
      <c r="AM69" s="3">
        <v>0</v>
      </c>
      <c r="AN69" s="1">
        <v>11</v>
      </c>
    </row>
    <row r="70" spans="1:40" x14ac:dyDescent="0.25">
      <c r="A70" s="2">
        <v>29563</v>
      </c>
      <c r="B70" s="3">
        <v>11947.25</v>
      </c>
      <c r="C70" s="3">
        <v>0</v>
      </c>
      <c r="D70" s="3">
        <v>0</v>
      </c>
      <c r="E70" s="3">
        <v>7693.2929999999997</v>
      </c>
      <c r="F70" s="3">
        <v>0.9</v>
      </c>
      <c r="G70" s="3">
        <v>-4252.4129999999996</v>
      </c>
      <c r="H70" s="3">
        <v>60754.42</v>
      </c>
      <c r="I70" s="3">
        <v>1818222</v>
      </c>
      <c r="J70" s="3">
        <v>0</v>
      </c>
      <c r="K70" s="3">
        <v>0</v>
      </c>
      <c r="L70" s="3">
        <v>1246834</v>
      </c>
      <c r="M70" s="3">
        <v>42403.519999999997</v>
      </c>
      <c r="N70" s="3">
        <v>7966627</v>
      </c>
      <c r="O70" s="3">
        <v>163990500</v>
      </c>
      <c r="P70" s="3">
        <v>51.788649999999997</v>
      </c>
      <c r="Q70" s="3">
        <v>0</v>
      </c>
      <c r="R70" s="3">
        <v>0</v>
      </c>
      <c r="S70" s="3">
        <v>0</v>
      </c>
      <c r="T70" s="3">
        <v>-724.51949999999999</v>
      </c>
      <c r="U70" s="3">
        <v>-1281.5630000000001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496.44979999999998</v>
      </c>
      <c r="AK70" s="3">
        <v>15015.59</v>
      </c>
      <c r="AL70" s="3">
        <v>14560.38</v>
      </c>
      <c r="AM70" s="3">
        <v>0</v>
      </c>
      <c r="AN70" s="1">
        <v>11</v>
      </c>
    </row>
    <row r="71" spans="1:40" x14ac:dyDescent="0.25">
      <c r="A71" s="2">
        <v>29564</v>
      </c>
      <c r="B71" s="3">
        <v>12114.43</v>
      </c>
      <c r="C71" s="3">
        <v>0</v>
      </c>
      <c r="D71" s="3">
        <v>0</v>
      </c>
      <c r="E71" s="3">
        <v>7875.5619999999999</v>
      </c>
      <c r="F71" s="3">
        <v>0.9</v>
      </c>
      <c r="G71" s="3">
        <v>-4237.1419999999998</v>
      </c>
      <c r="H71" s="3">
        <v>47913.86</v>
      </c>
      <c r="I71" s="3">
        <v>1818221</v>
      </c>
      <c r="J71" s="3">
        <v>0</v>
      </c>
      <c r="K71" s="3">
        <v>0</v>
      </c>
      <c r="L71" s="3">
        <v>1252342</v>
      </c>
      <c r="M71" s="3">
        <v>43547.81</v>
      </c>
      <c r="N71" s="3">
        <v>7952648</v>
      </c>
      <c r="O71" s="3">
        <v>163983800</v>
      </c>
      <c r="P71" s="3">
        <v>50.053539999999998</v>
      </c>
      <c r="Q71" s="3">
        <v>0</v>
      </c>
      <c r="R71" s="3">
        <v>0</v>
      </c>
      <c r="S71" s="3">
        <v>0</v>
      </c>
      <c r="T71" s="3">
        <v>-724.54650000000004</v>
      </c>
      <c r="U71" s="3">
        <v>-1279.241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486.178</v>
      </c>
      <c r="AK71" s="3">
        <v>15014.07</v>
      </c>
      <c r="AL71" s="3">
        <v>14485.56</v>
      </c>
      <c r="AM71" s="3">
        <v>0</v>
      </c>
      <c r="AN71" s="1">
        <v>11</v>
      </c>
    </row>
    <row r="72" spans="1:40" x14ac:dyDescent="0.25">
      <c r="A72" s="2">
        <v>29565</v>
      </c>
      <c r="B72" s="3">
        <v>12285.34</v>
      </c>
      <c r="C72" s="3">
        <v>0</v>
      </c>
      <c r="D72" s="3">
        <v>0</v>
      </c>
      <c r="E72" s="3">
        <v>8061.9430000000002</v>
      </c>
      <c r="F72" s="3">
        <v>0.9</v>
      </c>
      <c r="G72" s="3">
        <v>-4221.7960000000003</v>
      </c>
      <c r="H72" s="3">
        <v>29600.57</v>
      </c>
      <c r="I72" s="3">
        <v>1818219</v>
      </c>
      <c r="J72" s="3">
        <v>0</v>
      </c>
      <c r="K72" s="3">
        <v>0</v>
      </c>
      <c r="L72" s="3">
        <v>1257622</v>
      </c>
      <c r="M72" s="3">
        <v>44734.21</v>
      </c>
      <c r="N72" s="3">
        <v>7938756</v>
      </c>
      <c r="O72" s="3">
        <v>163976900</v>
      </c>
      <c r="P72" s="3">
        <v>48.445489999999999</v>
      </c>
      <c r="Q72" s="3">
        <v>0</v>
      </c>
      <c r="R72" s="3">
        <v>0</v>
      </c>
      <c r="S72" s="3">
        <v>0</v>
      </c>
      <c r="T72" s="3">
        <v>-724.57129999999995</v>
      </c>
      <c r="U72" s="3">
        <v>-1276.98</v>
      </c>
      <c r="V72" s="3">
        <v>0</v>
      </c>
      <c r="W72" s="3">
        <v>18313.28</v>
      </c>
      <c r="X72" s="3">
        <v>2.076908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483.58019999999999</v>
      </c>
      <c r="AK72" s="3">
        <v>15012.56</v>
      </c>
      <c r="AL72" s="3">
        <v>14395.99</v>
      </c>
      <c r="AM72" s="3">
        <v>0</v>
      </c>
      <c r="AN72" s="1">
        <v>11</v>
      </c>
    </row>
    <row r="73" spans="1:40" x14ac:dyDescent="0.25">
      <c r="A73" s="2">
        <v>29566</v>
      </c>
      <c r="B73" s="3">
        <v>12471.81</v>
      </c>
      <c r="C73" s="3">
        <v>0</v>
      </c>
      <c r="D73" s="3">
        <v>0</v>
      </c>
      <c r="E73" s="3">
        <v>8252.7070000000003</v>
      </c>
      <c r="F73" s="3">
        <v>0.9</v>
      </c>
      <c r="G73" s="3">
        <v>-4217.6040000000003</v>
      </c>
      <c r="H73" s="3">
        <v>9022.6329999999998</v>
      </c>
      <c r="I73" s="3">
        <v>1815409</v>
      </c>
      <c r="J73" s="3">
        <v>0</v>
      </c>
      <c r="K73" s="3">
        <v>0</v>
      </c>
      <c r="L73" s="3">
        <v>1262744</v>
      </c>
      <c r="M73" s="3">
        <v>45907.26</v>
      </c>
      <c r="N73" s="3">
        <v>7924928</v>
      </c>
      <c r="O73" s="3">
        <v>163970000</v>
      </c>
      <c r="P73" s="3">
        <v>46.946750000000002</v>
      </c>
      <c r="Q73" s="3">
        <v>0</v>
      </c>
      <c r="R73" s="3">
        <v>0</v>
      </c>
      <c r="S73" s="3">
        <v>0</v>
      </c>
      <c r="T73" s="3">
        <v>-724.59910000000002</v>
      </c>
      <c r="U73" s="3">
        <v>-1274.778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472.05520000000001</v>
      </c>
      <c r="AK73" s="3">
        <v>15019.91</v>
      </c>
      <c r="AL73" s="3">
        <v>14319.23</v>
      </c>
      <c r="AM73" s="3">
        <v>0</v>
      </c>
      <c r="AN73" s="1">
        <v>11</v>
      </c>
    </row>
    <row r="74" spans="1:40" x14ac:dyDescent="0.25">
      <c r="A74" s="2">
        <v>29567</v>
      </c>
      <c r="B74" s="3">
        <v>13530.67</v>
      </c>
      <c r="C74" s="3">
        <v>0</v>
      </c>
      <c r="D74" s="3">
        <v>0</v>
      </c>
      <c r="E74" s="3">
        <v>9349.7919999999995</v>
      </c>
      <c r="F74" s="3">
        <v>1.2</v>
      </c>
      <c r="G74" s="3">
        <v>-4179.4530000000004</v>
      </c>
      <c r="H74" s="3">
        <v>2012.97</v>
      </c>
      <c r="I74" s="3">
        <v>1774163</v>
      </c>
      <c r="J74" s="3">
        <v>0</v>
      </c>
      <c r="K74" s="3">
        <v>0</v>
      </c>
      <c r="L74" s="3">
        <v>1284794</v>
      </c>
      <c r="M74" s="3">
        <v>50765.55</v>
      </c>
      <c r="N74" s="3">
        <v>7911284</v>
      </c>
      <c r="O74" s="3">
        <v>163963100</v>
      </c>
      <c r="P74" s="3">
        <v>45.521650000000001</v>
      </c>
      <c r="Q74" s="3">
        <v>0</v>
      </c>
      <c r="R74" s="3">
        <v>0</v>
      </c>
      <c r="S74" s="3">
        <v>0</v>
      </c>
      <c r="T74" s="3">
        <v>-724.68190000000004</v>
      </c>
      <c r="U74" s="3">
        <v>-1272.636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613.23509999999999</v>
      </c>
      <c r="AK74" s="3">
        <v>15026.8</v>
      </c>
      <c r="AL74" s="3">
        <v>14277.31</v>
      </c>
      <c r="AM74" s="3">
        <v>21844.68</v>
      </c>
      <c r="AN74" s="1">
        <v>11</v>
      </c>
    </row>
    <row r="75" spans="1:40" x14ac:dyDescent="0.25">
      <c r="A75" s="2">
        <v>29568</v>
      </c>
      <c r="B75" s="3">
        <v>16655.47</v>
      </c>
      <c r="C75" s="3">
        <v>0</v>
      </c>
      <c r="D75" s="3">
        <v>0</v>
      </c>
      <c r="E75" s="3">
        <v>12610.7</v>
      </c>
      <c r="F75" s="3">
        <v>1.2</v>
      </c>
      <c r="G75" s="3">
        <v>-4043.4090000000001</v>
      </c>
      <c r="H75" s="3">
        <v>190.86410000000001</v>
      </c>
      <c r="I75" s="3">
        <v>1681930</v>
      </c>
      <c r="J75" s="3">
        <v>0</v>
      </c>
      <c r="K75" s="3">
        <v>0</v>
      </c>
      <c r="L75" s="3">
        <v>1339060</v>
      </c>
      <c r="M75" s="3">
        <v>65396.68</v>
      </c>
      <c r="N75" s="3">
        <v>7898012</v>
      </c>
      <c r="O75" s="3">
        <v>163956300</v>
      </c>
      <c r="P75" s="3">
        <v>44.162649999999999</v>
      </c>
      <c r="Q75" s="3">
        <v>0</v>
      </c>
      <c r="R75" s="3">
        <v>0</v>
      </c>
      <c r="S75" s="3">
        <v>0</v>
      </c>
      <c r="T75" s="3">
        <v>-724.9162</v>
      </c>
      <c r="U75" s="3">
        <v>-1270.557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1.2226950000000001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1059.117</v>
      </c>
      <c r="AK75" s="3">
        <v>15063.59</v>
      </c>
      <c r="AL75" s="3">
        <v>14350.85</v>
      </c>
      <c r="AM75" s="3">
        <v>67504.639999999999</v>
      </c>
      <c r="AN75" s="1">
        <v>11</v>
      </c>
    </row>
    <row r="76" spans="1:40" x14ac:dyDescent="0.25">
      <c r="A76" s="2">
        <v>29569</v>
      </c>
      <c r="B76" s="3">
        <v>19753.16</v>
      </c>
      <c r="C76" s="3">
        <v>0</v>
      </c>
      <c r="D76" s="3">
        <v>0</v>
      </c>
      <c r="E76" s="3">
        <v>15760.84</v>
      </c>
      <c r="F76" s="3">
        <v>1.2</v>
      </c>
      <c r="G76" s="3">
        <v>-3991.0410000000002</v>
      </c>
      <c r="H76" s="3">
        <v>44.043880000000001</v>
      </c>
      <c r="I76" s="3">
        <v>1563141</v>
      </c>
      <c r="J76" s="3">
        <v>0</v>
      </c>
      <c r="K76" s="3">
        <v>0</v>
      </c>
      <c r="L76" s="3">
        <v>1408996</v>
      </c>
      <c r="M76" s="3">
        <v>83798.62</v>
      </c>
      <c r="N76" s="3">
        <v>7885127</v>
      </c>
      <c r="O76" s="3">
        <v>163949700</v>
      </c>
      <c r="P76" s="3">
        <v>42.88626</v>
      </c>
      <c r="Q76" s="3">
        <v>0</v>
      </c>
      <c r="R76" s="3">
        <v>0</v>
      </c>
      <c r="S76" s="3">
        <v>0</v>
      </c>
      <c r="T76" s="3">
        <v>-725.22720000000004</v>
      </c>
      <c r="U76" s="3">
        <v>-1268.537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131.39400000000001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1571.8720000000001</v>
      </c>
      <c r="AK76" s="3">
        <v>15106.17</v>
      </c>
      <c r="AL76" s="3">
        <v>14477.13</v>
      </c>
      <c r="AM76" s="3">
        <v>90696.26</v>
      </c>
      <c r="AN76" s="1">
        <v>11</v>
      </c>
    </row>
    <row r="77" spans="1:40" x14ac:dyDescent="0.25">
      <c r="A77" s="2">
        <v>29570</v>
      </c>
      <c r="B77" s="3">
        <v>28748.05</v>
      </c>
      <c r="C77" s="3">
        <v>0</v>
      </c>
      <c r="D77" s="3">
        <v>0</v>
      </c>
      <c r="E77" s="3">
        <v>25066.75</v>
      </c>
      <c r="F77" s="3">
        <v>1.2</v>
      </c>
      <c r="G77" s="3">
        <v>-3680.07</v>
      </c>
      <c r="H77" s="3">
        <v>3.4932159999999999</v>
      </c>
      <c r="I77" s="3">
        <v>1339988</v>
      </c>
      <c r="J77" s="3">
        <v>0</v>
      </c>
      <c r="K77" s="3">
        <v>0</v>
      </c>
      <c r="L77" s="3">
        <v>1538422</v>
      </c>
      <c r="M77" s="3">
        <v>121689.1</v>
      </c>
      <c r="N77" s="3">
        <v>7872923</v>
      </c>
      <c r="O77" s="3">
        <v>163943600</v>
      </c>
      <c r="P77" s="3">
        <v>41.660989999999998</v>
      </c>
      <c r="Q77" s="3">
        <v>0</v>
      </c>
      <c r="R77" s="3">
        <v>0</v>
      </c>
      <c r="S77" s="3">
        <v>0</v>
      </c>
      <c r="T77" s="3">
        <v>-725.85519999999997</v>
      </c>
      <c r="U77" s="3">
        <v>-1266.588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836.19330000000002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2542.6860000000001</v>
      </c>
      <c r="AK77" s="3">
        <v>15207.7</v>
      </c>
      <c r="AL77" s="3">
        <v>14765.55</v>
      </c>
      <c r="AM77" s="3">
        <v>180553.5</v>
      </c>
      <c r="AN77" s="1">
        <v>11</v>
      </c>
    </row>
    <row r="78" spans="1:40" x14ac:dyDescent="0.25">
      <c r="A78" s="2">
        <v>29571</v>
      </c>
      <c r="B78" s="3">
        <v>37201.480000000003</v>
      </c>
      <c r="C78" s="3">
        <v>0</v>
      </c>
      <c r="D78" s="3">
        <v>0</v>
      </c>
      <c r="E78" s="3">
        <v>33606.730000000003</v>
      </c>
      <c r="F78" s="3">
        <v>1.2</v>
      </c>
      <c r="G78" s="3">
        <v>-3593.5590000000002</v>
      </c>
      <c r="H78" s="3">
        <v>0</v>
      </c>
      <c r="I78" s="3">
        <v>1097396</v>
      </c>
      <c r="J78" s="3">
        <v>0</v>
      </c>
      <c r="K78" s="3">
        <v>0</v>
      </c>
      <c r="L78" s="3">
        <v>1672015</v>
      </c>
      <c r="M78" s="3">
        <v>162864.6</v>
      </c>
      <c r="N78" s="3">
        <v>7861505</v>
      </c>
      <c r="O78" s="3">
        <v>163937700</v>
      </c>
      <c r="P78" s="3">
        <v>40.474919999999997</v>
      </c>
      <c r="Q78" s="3">
        <v>0</v>
      </c>
      <c r="R78" s="3">
        <v>0</v>
      </c>
      <c r="S78" s="3">
        <v>0</v>
      </c>
      <c r="T78" s="3">
        <v>-726.60019999999997</v>
      </c>
      <c r="U78" s="3">
        <v>-1264.6990000000001</v>
      </c>
      <c r="V78" s="3">
        <v>0</v>
      </c>
      <c r="W78" s="3">
        <v>3.4932159999999999</v>
      </c>
      <c r="X78" s="3">
        <v>43381.9</v>
      </c>
      <c r="Y78" s="3">
        <v>0</v>
      </c>
      <c r="Z78" s="3">
        <v>0</v>
      </c>
      <c r="AA78" s="3">
        <v>2562.4360000000001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3581.855</v>
      </c>
      <c r="AK78" s="3">
        <v>15310.02</v>
      </c>
      <c r="AL78" s="3">
        <v>15019.53</v>
      </c>
      <c r="AM78" s="3">
        <v>199209.9</v>
      </c>
      <c r="AN78" s="1">
        <v>11</v>
      </c>
    </row>
    <row r="79" spans="1:40" x14ac:dyDescent="0.25">
      <c r="A79" s="2">
        <v>29572</v>
      </c>
      <c r="B79" s="3">
        <v>40701.1</v>
      </c>
      <c r="C79" s="3">
        <v>0</v>
      </c>
      <c r="D79" s="3">
        <v>0</v>
      </c>
      <c r="E79" s="3">
        <v>36882.89</v>
      </c>
      <c r="F79" s="3">
        <v>1.2</v>
      </c>
      <c r="G79" s="3">
        <v>-3817.125</v>
      </c>
      <c r="H79" s="3">
        <v>0</v>
      </c>
      <c r="I79" s="3">
        <v>903456.4</v>
      </c>
      <c r="J79" s="3">
        <v>0</v>
      </c>
      <c r="K79" s="3">
        <v>0</v>
      </c>
      <c r="L79" s="3">
        <v>1773239</v>
      </c>
      <c r="M79" s="3">
        <v>188764.9</v>
      </c>
      <c r="N79" s="3">
        <v>7850653</v>
      </c>
      <c r="O79" s="3">
        <v>163931700</v>
      </c>
      <c r="P79" s="3">
        <v>39.393419999999999</v>
      </c>
      <c r="Q79" s="3">
        <v>0</v>
      </c>
      <c r="R79" s="3">
        <v>0</v>
      </c>
      <c r="S79" s="3">
        <v>0</v>
      </c>
      <c r="T79" s="3">
        <v>-727.1943</v>
      </c>
      <c r="U79" s="3">
        <v>-1262.8520000000001</v>
      </c>
      <c r="V79" s="3">
        <v>0</v>
      </c>
      <c r="W79" s="3">
        <v>0</v>
      </c>
      <c r="X79" s="3">
        <v>36125.660000000003</v>
      </c>
      <c r="Y79" s="3">
        <v>0</v>
      </c>
      <c r="Z79" s="3">
        <v>0</v>
      </c>
      <c r="AA79" s="3">
        <v>4902.9459999999999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4270.4440000000004</v>
      </c>
      <c r="AK79" s="3">
        <v>15365.62</v>
      </c>
      <c r="AL79" s="3">
        <v>15140.91</v>
      </c>
      <c r="AM79" s="3">
        <v>157814.1</v>
      </c>
      <c r="AN79" s="1">
        <v>11</v>
      </c>
    </row>
    <row r="80" spans="1:40" x14ac:dyDescent="0.25">
      <c r="A80" s="2">
        <v>29573</v>
      </c>
      <c r="B80" s="3">
        <v>41228.53</v>
      </c>
      <c r="C80" s="3">
        <v>0</v>
      </c>
      <c r="D80" s="3">
        <v>0</v>
      </c>
      <c r="E80" s="3">
        <v>37153.4</v>
      </c>
      <c r="F80" s="3">
        <v>1.2</v>
      </c>
      <c r="G80" s="3">
        <v>-4074.1550000000002</v>
      </c>
      <c r="H80" s="3">
        <v>0</v>
      </c>
      <c r="I80" s="3">
        <v>757580.3</v>
      </c>
      <c r="J80" s="3">
        <v>0</v>
      </c>
      <c r="K80" s="3">
        <v>0</v>
      </c>
      <c r="L80" s="3">
        <v>1844168</v>
      </c>
      <c r="M80" s="3">
        <v>201772.7</v>
      </c>
      <c r="N80" s="3">
        <v>7840197</v>
      </c>
      <c r="O80" s="3">
        <v>163925400</v>
      </c>
      <c r="P80" s="3">
        <v>38.418880000000001</v>
      </c>
      <c r="Q80" s="3">
        <v>0</v>
      </c>
      <c r="R80" s="3">
        <v>0</v>
      </c>
      <c r="S80" s="3">
        <v>0</v>
      </c>
      <c r="T80" s="3">
        <v>-727.60530000000006</v>
      </c>
      <c r="U80" s="3">
        <v>-1261.0409999999999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7402.3620000000001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4700.6580000000004</v>
      </c>
      <c r="AK80" s="3">
        <v>15393.28</v>
      </c>
      <c r="AL80" s="3">
        <v>15176.29</v>
      </c>
      <c r="AM80" s="3">
        <v>117800</v>
      </c>
      <c r="AN80" s="1">
        <v>11</v>
      </c>
    </row>
    <row r="81" spans="1:40" x14ac:dyDescent="0.25">
      <c r="A81" s="2">
        <v>29574</v>
      </c>
      <c r="B81" s="3">
        <v>39001.949999999997</v>
      </c>
      <c r="C81" s="3">
        <v>0</v>
      </c>
      <c r="D81" s="3">
        <v>0</v>
      </c>
      <c r="E81" s="3">
        <v>34697.730000000003</v>
      </c>
      <c r="F81" s="3">
        <v>0.9</v>
      </c>
      <c r="G81" s="3">
        <v>-4303.3419999999996</v>
      </c>
      <c r="H81" s="3">
        <v>0</v>
      </c>
      <c r="I81" s="3">
        <v>654327.19999999995</v>
      </c>
      <c r="J81" s="3">
        <v>0</v>
      </c>
      <c r="K81" s="3">
        <v>0</v>
      </c>
      <c r="L81" s="3">
        <v>1889950</v>
      </c>
      <c r="M81" s="3">
        <v>203629.2</v>
      </c>
      <c r="N81" s="3">
        <v>7829847</v>
      </c>
      <c r="O81" s="3">
        <v>163918800</v>
      </c>
      <c r="P81" s="3">
        <v>37.542870000000001</v>
      </c>
      <c r="Q81" s="3">
        <v>0</v>
      </c>
      <c r="R81" s="3">
        <v>0</v>
      </c>
      <c r="S81" s="3">
        <v>0</v>
      </c>
      <c r="T81" s="3">
        <v>-727.84990000000005</v>
      </c>
      <c r="U81" s="3">
        <v>-1259.261</v>
      </c>
      <c r="V81" s="3">
        <v>0</v>
      </c>
      <c r="W81" s="3">
        <v>0</v>
      </c>
      <c r="X81" s="3">
        <v>21859.81</v>
      </c>
      <c r="Y81" s="3">
        <v>0</v>
      </c>
      <c r="Z81" s="3">
        <v>0</v>
      </c>
      <c r="AA81" s="3">
        <v>9689.9719999999998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4762.6750000000002</v>
      </c>
      <c r="AK81" s="3">
        <v>15394.9</v>
      </c>
      <c r="AL81" s="3">
        <v>15131.38</v>
      </c>
      <c r="AM81" s="3">
        <v>81393.31</v>
      </c>
      <c r="AN81" s="1">
        <v>11</v>
      </c>
    </row>
    <row r="82" spans="1:40" x14ac:dyDescent="0.25">
      <c r="A82" s="2">
        <v>29575</v>
      </c>
      <c r="B82" s="3">
        <v>38020.04</v>
      </c>
      <c r="C82" s="3">
        <v>0</v>
      </c>
      <c r="D82" s="3">
        <v>0</v>
      </c>
      <c r="E82" s="3">
        <v>33652.47</v>
      </c>
      <c r="F82" s="3">
        <v>0.9</v>
      </c>
      <c r="G82" s="3">
        <v>-4366.7460000000001</v>
      </c>
      <c r="H82" s="3">
        <v>0</v>
      </c>
      <c r="I82" s="3">
        <v>556816.6</v>
      </c>
      <c r="J82" s="3">
        <v>0</v>
      </c>
      <c r="K82" s="3">
        <v>0</v>
      </c>
      <c r="L82" s="3">
        <v>1929883</v>
      </c>
      <c r="M82" s="3">
        <v>204328.1</v>
      </c>
      <c r="N82" s="3">
        <v>7819628</v>
      </c>
      <c r="O82" s="3">
        <v>163912100</v>
      </c>
      <c r="P82" s="3">
        <v>36.726559999999999</v>
      </c>
      <c r="Q82" s="3">
        <v>0</v>
      </c>
      <c r="R82" s="3">
        <v>0</v>
      </c>
      <c r="S82" s="3">
        <v>0</v>
      </c>
      <c r="T82" s="3">
        <v>-727.98950000000002</v>
      </c>
      <c r="U82" s="3">
        <v>-1257.52</v>
      </c>
      <c r="V82" s="3">
        <v>0</v>
      </c>
      <c r="W82" s="3">
        <v>0</v>
      </c>
      <c r="X82" s="3">
        <v>20514.919999999998</v>
      </c>
      <c r="Y82" s="3">
        <v>0</v>
      </c>
      <c r="Z82" s="3">
        <v>0</v>
      </c>
      <c r="AA82" s="3">
        <v>13286.11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4824.049</v>
      </c>
      <c r="AK82" s="3">
        <v>15398.73</v>
      </c>
      <c r="AL82" s="3">
        <v>15060.42</v>
      </c>
      <c r="AM82" s="3">
        <v>76995.72</v>
      </c>
      <c r="AN82" s="1">
        <v>11</v>
      </c>
    </row>
    <row r="83" spans="1:40" x14ac:dyDescent="0.25">
      <c r="A83" s="2">
        <v>29576</v>
      </c>
      <c r="B83" s="3">
        <v>33305.410000000003</v>
      </c>
      <c r="C83" s="3">
        <v>0</v>
      </c>
      <c r="D83" s="3">
        <v>0</v>
      </c>
      <c r="E83" s="3">
        <v>28721.31</v>
      </c>
      <c r="F83" s="3">
        <v>0.9</v>
      </c>
      <c r="G83" s="3">
        <v>-4583.3639999999996</v>
      </c>
      <c r="H83" s="3">
        <v>0</v>
      </c>
      <c r="I83" s="3">
        <v>506149.3</v>
      </c>
      <c r="J83" s="3">
        <v>0</v>
      </c>
      <c r="K83" s="3">
        <v>0</v>
      </c>
      <c r="L83" s="3">
        <v>1946319</v>
      </c>
      <c r="M83" s="3">
        <v>193299.9</v>
      </c>
      <c r="N83" s="3">
        <v>7809351</v>
      </c>
      <c r="O83" s="3">
        <v>163905100</v>
      </c>
      <c r="P83" s="3">
        <v>35.991</v>
      </c>
      <c r="Q83" s="3">
        <v>0</v>
      </c>
      <c r="R83" s="3">
        <v>0</v>
      </c>
      <c r="S83" s="3">
        <v>0</v>
      </c>
      <c r="T83" s="3">
        <v>-727.88750000000005</v>
      </c>
      <c r="U83" s="3">
        <v>-1255.806</v>
      </c>
      <c r="V83" s="3">
        <v>0</v>
      </c>
      <c r="W83" s="3">
        <v>0</v>
      </c>
      <c r="X83" s="3">
        <v>14065.68</v>
      </c>
      <c r="Y83" s="3">
        <v>0</v>
      </c>
      <c r="Z83" s="3">
        <v>0</v>
      </c>
      <c r="AA83" s="3">
        <v>13198.5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4643.1210000000001</v>
      </c>
      <c r="AK83" s="3">
        <v>15369.04</v>
      </c>
      <c r="AL83" s="3">
        <v>14938.88</v>
      </c>
      <c r="AM83" s="3">
        <v>36601.61</v>
      </c>
      <c r="AN83" s="1">
        <v>11</v>
      </c>
    </row>
    <row r="84" spans="1:40" x14ac:dyDescent="0.25">
      <c r="A84" s="2">
        <v>29577</v>
      </c>
      <c r="B84" s="3">
        <v>31940.34</v>
      </c>
      <c r="C84" s="3">
        <v>0</v>
      </c>
      <c r="D84" s="3">
        <v>0</v>
      </c>
      <c r="E84" s="3">
        <v>27388.25</v>
      </c>
      <c r="F84" s="3">
        <v>0.9</v>
      </c>
      <c r="G84" s="3">
        <v>-4551.3950000000004</v>
      </c>
      <c r="H84" s="3">
        <v>0</v>
      </c>
      <c r="I84" s="3">
        <v>450657.3</v>
      </c>
      <c r="J84" s="3">
        <v>0</v>
      </c>
      <c r="K84" s="3">
        <v>0</v>
      </c>
      <c r="L84" s="3">
        <v>1965476</v>
      </c>
      <c r="M84" s="3">
        <v>186721.7</v>
      </c>
      <c r="N84" s="3">
        <v>7799040</v>
      </c>
      <c r="O84" s="3">
        <v>163898100</v>
      </c>
      <c r="P84" s="3">
        <v>35.280050000000003</v>
      </c>
      <c r="Q84" s="3">
        <v>0</v>
      </c>
      <c r="R84" s="3">
        <v>0</v>
      </c>
      <c r="S84" s="3">
        <v>0</v>
      </c>
      <c r="T84" s="3">
        <v>-727.77620000000002</v>
      </c>
      <c r="U84" s="3">
        <v>-1254.1310000000001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14259.81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4505.9830000000002</v>
      </c>
      <c r="AK84" s="3">
        <v>15358.75</v>
      </c>
      <c r="AL84" s="3">
        <v>14834.37</v>
      </c>
      <c r="AM84" s="3">
        <v>43373.58</v>
      </c>
      <c r="AN84" s="1">
        <v>11</v>
      </c>
    </row>
    <row r="85" spans="1:40" x14ac:dyDescent="0.25">
      <c r="A85" s="2">
        <v>29578</v>
      </c>
      <c r="B85" s="3">
        <v>29810.47</v>
      </c>
      <c r="C85" s="3">
        <v>0</v>
      </c>
      <c r="D85" s="3">
        <v>0</v>
      </c>
      <c r="E85" s="3">
        <v>25254.44</v>
      </c>
      <c r="F85" s="3">
        <v>0.9</v>
      </c>
      <c r="G85" s="3">
        <v>-4555.3649999999998</v>
      </c>
      <c r="H85" s="3">
        <v>0</v>
      </c>
      <c r="I85" s="3">
        <v>399378</v>
      </c>
      <c r="J85" s="3">
        <v>0</v>
      </c>
      <c r="K85" s="3">
        <v>0</v>
      </c>
      <c r="L85" s="3">
        <v>1977300</v>
      </c>
      <c r="M85" s="3">
        <v>179702.39999999999</v>
      </c>
      <c r="N85" s="3">
        <v>7788783</v>
      </c>
      <c r="O85" s="3">
        <v>163890900</v>
      </c>
      <c r="P85" s="3">
        <v>34.617660000000001</v>
      </c>
      <c r="Q85" s="3">
        <v>0</v>
      </c>
      <c r="R85" s="3">
        <v>0</v>
      </c>
      <c r="S85" s="3">
        <v>0</v>
      </c>
      <c r="T85" s="3">
        <v>-727.59059999999999</v>
      </c>
      <c r="U85" s="3">
        <v>-1252.491</v>
      </c>
      <c r="V85" s="3">
        <v>0</v>
      </c>
      <c r="W85" s="3">
        <v>0</v>
      </c>
      <c r="X85" s="3">
        <v>13380.72</v>
      </c>
      <c r="Y85" s="3">
        <v>0</v>
      </c>
      <c r="Z85" s="3">
        <v>0</v>
      </c>
      <c r="AA85" s="3">
        <v>18745.8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4435.5050000000001</v>
      </c>
      <c r="AK85" s="3">
        <v>15341.05</v>
      </c>
      <c r="AL85" s="3">
        <v>14710.26</v>
      </c>
      <c r="AM85" s="3">
        <v>37898.589999999997</v>
      </c>
      <c r="AN85" s="1">
        <v>12</v>
      </c>
    </row>
    <row r="86" spans="1:40" x14ac:dyDescent="0.25">
      <c r="A86" s="2">
        <v>29579</v>
      </c>
      <c r="B86" s="3">
        <v>28314.5</v>
      </c>
      <c r="C86" s="3">
        <v>0</v>
      </c>
      <c r="D86" s="3">
        <v>0</v>
      </c>
      <c r="E86" s="3">
        <v>23774.53</v>
      </c>
      <c r="F86" s="3">
        <v>0.9</v>
      </c>
      <c r="G86" s="3">
        <v>-4539.3329999999996</v>
      </c>
      <c r="H86" s="3">
        <v>0</v>
      </c>
      <c r="I86" s="3">
        <v>348947.4</v>
      </c>
      <c r="J86" s="3">
        <v>0</v>
      </c>
      <c r="K86" s="3">
        <v>0</v>
      </c>
      <c r="L86" s="3">
        <v>1987355</v>
      </c>
      <c r="M86" s="3">
        <v>173549.5</v>
      </c>
      <c r="N86" s="3">
        <v>7778449</v>
      </c>
      <c r="O86" s="3">
        <v>163883700</v>
      </c>
      <c r="P86" s="3">
        <v>33.987679999999997</v>
      </c>
      <c r="Q86" s="3">
        <v>0</v>
      </c>
      <c r="R86" s="3">
        <v>0</v>
      </c>
      <c r="S86" s="3">
        <v>0</v>
      </c>
      <c r="T86" s="3">
        <v>-727.40049999999997</v>
      </c>
      <c r="U86" s="3">
        <v>-1250.886</v>
      </c>
      <c r="V86" s="3">
        <v>0</v>
      </c>
      <c r="W86" s="3">
        <v>0</v>
      </c>
      <c r="X86" s="3">
        <v>12268.03</v>
      </c>
      <c r="Y86" s="3">
        <v>0</v>
      </c>
      <c r="Z86" s="3">
        <v>0</v>
      </c>
      <c r="AA86" s="3">
        <v>21579.26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4231.4350000000004</v>
      </c>
      <c r="AK86" s="3">
        <v>15324.81</v>
      </c>
      <c r="AL86" s="3">
        <v>14583.02</v>
      </c>
      <c r="AM86" s="3">
        <v>38162.480000000003</v>
      </c>
      <c r="AN86" s="1">
        <v>12</v>
      </c>
    </row>
    <row r="87" spans="1:40" x14ac:dyDescent="0.25">
      <c r="A87" s="2">
        <v>29580</v>
      </c>
      <c r="B87" s="3">
        <v>30112.41</v>
      </c>
      <c r="C87" s="3">
        <v>0</v>
      </c>
      <c r="D87" s="3">
        <v>0</v>
      </c>
      <c r="E87" s="3">
        <v>25769.08</v>
      </c>
      <c r="F87" s="3">
        <v>0.9</v>
      </c>
      <c r="G87" s="3">
        <v>-4342.701</v>
      </c>
      <c r="H87" s="3">
        <v>0</v>
      </c>
      <c r="I87" s="3">
        <v>260420.3</v>
      </c>
      <c r="J87" s="3">
        <v>0</v>
      </c>
      <c r="K87" s="3">
        <v>0</v>
      </c>
      <c r="L87" s="3">
        <v>2006640</v>
      </c>
      <c r="M87" s="3">
        <v>182128.3</v>
      </c>
      <c r="N87" s="3">
        <v>7768440</v>
      </c>
      <c r="O87" s="3">
        <v>163876600</v>
      </c>
      <c r="P87" s="3">
        <v>33.363959999999999</v>
      </c>
      <c r="Q87" s="3">
        <v>0</v>
      </c>
      <c r="R87" s="3">
        <v>0</v>
      </c>
      <c r="S87" s="3">
        <v>0</v>
      </c>
      <c r="T87" s="3">
        <v>-727.38499999999999</v>
      </c>
      <c r="U87" s="3">
        <v>-1249.3240000000001</v>
      </c>
      <c r="V87" s="3">
        <v>0</v>
      </c>
      <c r="W87" s="3">
        <v>0</v>
      </c>
      <c r="X87" s="3">
        <v>14215.7</v>
      </c>
      <c r="Y87" s="3">
        <v>0</v>
      </c>
      <c r="Z87" s="3">
        <v>0</v>
      </c>
      <c r="AA87" s="3">
        <v>31488.5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4531.2430000000004</v>
      </c>
      <c r="AK87" s="3">
        <v>15340.91</v>
      </c>
      <c r="AL87" s="3">
        <v>14557.35</v>
      </c>
      <c r="AM87" s="3">
        <v>74311.45</v>
      </c>
      <c r="AN87" s="1">
        <v>12</v>
      </c>
    </row>
    <row r="88" spans="1:40" x14ac:dyDescent="0.25">
      <c r="A88" s="2">
        <v>29581</v>
      </c>
      <c r="B88" s="3">
        <v>29800.6</v>
      </c>
      <c r="C88" s="3">
        <v>0</v>
      </c>
      <c r="D88" s="3">
        <v>0</v>
      </c>
      <c r="E88" s="3">
        <v>25464.76</v>
      </c>
      <c r="F88" s="3">
        <v>0.9</v>
      </c>
      <c r="G88" s="3">
        <v>-4335.2749999999996</v>
      </c>
      <c r="H88" s="3">
        <v>0</v>
      </c>
      <c r="I88" s="3">
        <v>176355.5</v>
      </c>
      <c r="J88" s="3">
        <v>0</v>
      </c>
      <c r="K88" s="3">
        <v>0</v>
      </c>
      <c r="L88" s="3">
        <v>2015543</v>
      </c>
      <c r="M88" s="3">
        <v>187372.4</v>
      </c>
      <c r="N88" s="3">
        <v>7758707</v>
      </c>
      <c r="O88" s="3">
        <v>163869400</v>
      </c>
      <c r="P88" s="3">
        <v>32.804470000000002</v>
      </c>
      <c r="Q88" s="3">
        <v>0</v>
      </c>
      <c r="R88" s="3">
        <v>0</v>
      </c>
      <c r="S88" s="3">
        <v>0</v>
      </c>
      <c r="T88" s="3">
        <v>-727.36400000000003</v>
      </c>
      <c r="U88" s="3">
        <v>-1247.796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42474.75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4748.3220000000001</v>
      </c>
      <c r="AK88" s="3">
        <v>15340.43</v>
      </c>
      <c r="AL88" s="3">
        <v>14498.51</v>
      </c>
      <c r="AM88" s="3">
        <v>71494.52</v>
      </c>
      <c r="AN88" s="1">
        <v>12</v>
      </c>
    </row>
    <row r="89" spans="1:40" x14ac:dyDescent="0.25">
      <c r="A89" s="2">
        <v>29582</v>
      </c>
      <c r="B89" s="3">
        <v>27138.98</v>
      </c>
      <c r="C89" s="3">
        <v>0</v>
      </c>
      <c r="D89" s="3">
        <v>0</v>
      </c>
      <c r="E89" s="3">
        <v>22636.07</v>
      </c>
      <c r="F89" s="3">
        <v>0.9</v>
      </c>
      <c r="G89" s="3">
        <v>-4502.42</v>
      </c>
      <c r="H89" s="3">
        <v>0</v>
      </c>
      <c r="I89" s="3">
        <v>124813.8</v>
      </c>
      <c r="J89" s="3">
        <v>0</v>
      </c>
      <c r="K89" s="3">
        <v>0</v>
      </c>
      <c r="L89" s="3">
        <v>2009228</v>
      </c>
      <c r="M89" s="3">
        <v>179981.4</v>
      </c>
      <c r="N89" s="3">
        <v>7748992</v>
      </c>
      <c r="O89" s="3">
        <v>163862300</v>
      </c>
      <c r="P89" s="3">
        <v>32.313470000000002</v>
      </c>
      <c r="Q89" s="3">
        <v>0</v>
      </c>
      <c r="R89" s="3">
        <v>0</v>
      </c>
      <c r="S89" s="3">
        <v>0</v>
      </c>
      <c r="T89" s="3">
        <v>-727.20630000000006</v>
      </c>
      <c r="U89" s="3">
        <v>-882.57650000000001</v>
      </c>
      <c r="V89" s="3">
        <v>0</v>
      </c>
      <c r="W89" s="3">
        <v>0</v>
      </c>
      <c r="X89" s="3">
        <v>7687.7330000000002</v>
      </c>
      <c r="Y89" s="3">
        <v>0</v>
      </c>
      <c r="Z89" s="3">
        <v>0</v>
      </c>
      <c r="AA89" s="3">
        <v>45607.040000000001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4633.826</v>
      </c>
      <c r="AK89" s="3">
        <v>15317.18</v>
      </c>
      <c r="AL89" s="3">
        <v>14365.6</v>
      </c>
      <c r="AM89" s="3">
        <v>43853.97</v>
      </c>
      <c r="AN89" s="1">
        <v>12</v>
      </c>
    </row>
    <row r="90" spans="1:40" x14ac:dyDescent="0.25">
      <c r="A90" s="2">
        <v>29583</v>
      </c>
      <c r="B90" s="3">
        <v>24928.9</v>
      </c>
      <c r="C90" s="3">
        <v>0</v>
      </c>
      <c r="D90" s="3">
        <v>0</v>
      </c>
      <c r="E90" s="3">
        <v>20386.75</v>
      </c>
      <c r="F90" s="3">
        <v>0.9</v>
      </c>
      <c r="G90" s="3">
        <v>-4541.7049999999999</v>
      </c>
      <c r="H90" s="3">
        <v>0</v>
      </c>
      <c r="I90" s="3">
        <v>88223.51</v>
      </c>
      <c r="J90" s="3">
        <v>0</v>
      </c>
      <c r="K90" s="3">
        <v>0</v>
      </c>
      <c r="L90" s="3">
        <v>1991243</v>
      </c>
      <c r="M90" s="3">
        <v>169127.6</v>
      </c>
      <c r="N90" s="3">
        <v>7739055</v>
      </c>
      <c r="O90" s="3">
        <v>163855100</v>
      </c>
      <c r="P90" s="3">
        <v>31.857900000000001</v>
      </c>
      <c r="Q90" s="3">
        <v>0</v>
      </c>
      <c r="R90" s="3">
        <v>0</v>
      </c>
      <c r="S90" s="3">
        <v>0</v>
      </c>
      <c r="T90" s="3">
        <v>-726.99630000000002</v>
      </c>
      <c r="U90" s="3">
        <v>-882.10180000000003</v>
      </c>
      <c r="V90" s="3">
        <v>0</v>
      </c>
      <c r="W90" s="3">
        <v>0</v>
      </c>
      <c r="X90" s="3">
        <v>5311.7380000000003</v>
      </c>
      <c r="Y90" s="3">
        <v>0</v>
      </c>
      <c r="Z90" s="3">
        <v>0</v>
      </c>
      <c r="AA90" s="3">
        <v>50806.14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4211.107</v>
      </c>
      <c r="AK90" s="3">
        <v>15286.52</v>
      </c>
      <c r="AL90" s="3">
        <v>14165.02</v>
      </c>
      <c r="AM90" s="3">
        <v>31278.55</v>
      </c>
      <c r="AN90" s="1">
        <v>12</v>
      </c>
    </row>
    <row r="91" spans="1:40" x14ac:dyDescent="0.25">
      <c r="A91" s="2">
        <v>29584</v>
      </c>
      <c r="B91" s="3">
        <v>22739.11</v>
      </c>
      <c r="C91" s="3">
        <v>0</v>
      </c>
      <c r="D91" s="3">
        <v>0</v>
      </c>
      <c r="E91" s="3">
        <v>18183.63</v>
      </c>
      <c r="F91" s="3">
        <v>0.9</v>
      </c>
      <c r="G91" s="3">
        <v>-4555.0540000000001</v>
      </c>
      <c r="H91" s="3">
        <v>0</v>
      </c>
      <c r="I91" s="3">
        <v>63261.96</v>
      </c>
      <c r="J91" s="3">
        <v>0</v>
      </c>
      <c r="K91" s="3">
        <v>0</v>
      </c>
      <c r="L91" s="3">
        <v>1964798</v>
      </c>
      <c r="M91" s="3">
        <v>155229.5</v>
      </c>
      <c r="N91" s="3">
        <v>7728880</v>
      </c>
      <c r="O91" s="3">
        <v>163847600</v>
      </c>
      <c r="P91" s="3">
        <v>31.426919999999999</v>
      </c>
      <c r="Q91" s="3">
        <v>0</v>
      </c>
      <c r="R91" s="3">
        <v>0</v>
      </c>
      <c r="S91" s="3">
        <v>0</v>
      </c>
      <c r="T91" s="3">
        <v>-726.76620000000003</v>
      </c>
      <c r="U91" s="3">
        <v>-881.346</v>
      </c>
      <c r="V91" s="3">
        <v>0</v>
      </c>
      <c r="W91" s="3">
        <v>0</v>
      </c>
      <c r="X91" s="3">
        <v>3994.1959999999999</v>
      </c>
      <c r="Y91" s="3">
        <v>0</v>
      </c>
      <c r="Z91" s="3">
        <v>0</v>
      </c>
      <c r="AA91" s="3">
        <v>54607.63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3768.1619999999998</v>
      </c>
      <c r="AK91" s="3">
        <v>15248.21</v>
      </c>
      <c r="AL91" s="3">
        <v>13959.05</v>
      </c>
      <c r="AM91" s="3">
        <v>20967.36</v>
      </c>
      <c r="AN91" s="1">
        <v>12</v>
      </c>
    </row>
    <row r="92" spans="1:40" x14ac:dyDescent="0.25">
      <c r="A92" s="2">
        <v>29585</v>
      </c>
      <c r="B92" s="3">
        <v>20568.560000000001</v>
      </c>
      <c r="C92" s="3">
        <v>0</v>
      </c>
      <c r="D92" s="3">
        <v>0</v>
      </c>
      <c r="E92" s="3">
        <v>16008.26</v>
      </c>
      <c r="F92" s="3">
        <v>0.9</v>
      </c>
      <c r="G92" s="3">
        <v>-4559.8810000000003</v>
      </c>
      <c r="H92" s="3">
        <v>0</v>
      </c>
      <c r="I92" s="3">
        <v>46841.67</v>
      </c>
      <c r="J92" s="3">
        <v>0</v>
      </c>
      <c r="K92" s="3">
        <v>0</v>
      </c>
      <c r="L92" s="3">
        <v>1936687</v>
      </c>
      <c r="M92" s="3">
        <v>139322.20000000001</v>
      </c>
      <c r="N92" s="3">
        <v>7718497</v>
      </c>
      <c r="O92" s="3">
        <v>163839900</v>
      </c>
      <c r="P92" s="3">
        <v>31.016819999999999</v>
      </c>
      <c r="Q92" s="3">
        <v>0</v>
      </c>
      <c r="R92" s="3">
        <v>0</v>
      </c>
      <c r="S92" s="3">
        <v>0</v>
      </c>
      <c r="T92" s="3">
        <v>-726.51459999999997</v>
      </c>
      <c r="U92" s="3">
        <v>-880.50400000000002</v>
      </c>
      <c r="V92" s="3">
        <v>0</v>
      </c>
      <c r="W92" s="3">
        <v>0</v>
      </c>
      <c r="X92" s="3">
        <v>2739.558</v>
      </c>
      <c r="Y92" s="3">
        <v>0</v>
      </c>
      <c r="Z92" s="3">
        <v>0</v>
      </c>
      <c r="AA92" s="3">
        <v>53590.28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3302.627</v>
      </c>
      <c r="AK92" s="3">
        <v>15202.74</v>
      </c>
      <c r="AL92" s="3">
        <v>13702.16</v>
      </c>
      <c r="AM92" s="3">
        <v>13680.73</v>
      </c>
      <c r="AN92" s="1">
        <v>12</v>
      </c>
    </row>
    <row r="93" spans="1:40" x14ac:dyDescent="0.25">
      <c r="A93" s="2">
        <v>29586</v>
      </c>
      <c r="B93" s="3">
        <v>18549.34</v>
      </c>
      <c r="C93" s="3">
        <v>0</v>
      </c>
      <c r="D93" s="3">
        <v>0</v>
      </c>
      <c r="E93" s="3">
        <v>13987.63</v>
      </c>
      <c r="F93" s="3">
        <v>0.9</v>
      </c>
      <c r="G93" s="3">
        <v>-4561.3050000000003</v>
      </c>
      <c r="H93" s="3">
        <v>0</v>
      </c>
      <c r="I93" s="3">
        <v>38203.71</v>
      </c>
      <c r="J93" s="3">
        <v>0</v>
      </c>
      <c r="K93" s="3">
        <v>0</v>
      </c>
      <c r="L93" s="3">
        <v>1909707</v>
      </c>
      <c r="M93" s="3">
        <v>122409.9</v>
      </c>
      <c r="N93" s="3">
        <v>7707800</v>
      </c>
      <c r="O93" s="3">
        <v>163832100</v>
      </c>
      <c r="P93" s="3">
        <v>30.62416</v>
      </c>
      <c r="Q93" s="3">
        <v>0</v>
      </c>
      <c r="R93" s="3">
        <v>0</v>
      </c>
      <c r="S93" s="3">
        <v>0</v>
      </c>
      <c r="T93" s="3">
        <v>-726.24599999999998</v>
      </c>
      <c r="U93" s="3">
        <v>-879.64880000000005</v>
      </c>
      <c r="V93" s="3">
        <v>0</v>
      </c>
      <c r="W93" s="3">
        <v>0</v>
      </c>
      <c r="X93" s="3">
        <v>1667.78</v>
      </c>
      <c r="Y93" s="3">
        <v>0</v>
      </c>
      <c r="Z93" s="3">
        <v>0</v>
      </c>
      <c r="AA93" s="3">
        <v>49293.25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2736.0949999999998</v>
      </c>
      <c r="AK93" s="3">
        <v>15153.63</v>
      </c>
      <c r="AL93" s="3">
        <v>13449.27</v>
      </c>
      <c r="AM93" s="3">
        <v>6970.1760000000004</v>
      </c>
      <c r="AN93" s="1">
        <v>11</v>
      </c>
    </row>
    <row r="94" spans="1:40" x14ac:dyDescent="0.25">
      <c r="A94" s="2">
        <v>29587</v>
      </c>
      <c r="B94" s="3">
        <v>16870.509999999998</v>
      </c>
      <c r="C94" s="3">
        <v>0</v>
      </c>
      <c r="D94" s="3">
        <v>0</v>
      </c>
      <c r="E94" s="3">
        <v>12328.53</v>
      </c>
      <c r="F94" s="3">
        <v>0.9</v>
      </c>
      <c r="G94" s="3">
        <v>-4541.6000000000004</v>
      </c>
      <c r="H94" s="3">
        <v>0</v>
      </c>
      <c r="I94" s="3">
        <v>34388.14</v>
      </c>
      <c r="J94" s="3">
        <v>0</v>
      </c>
      <c r="K94" s="3">
        <v>0</v>
      </c>
      <c r="L94" s="3">
        <v>1885936</v>
      </c>
      <c r="M94" s="3">
        <v>106418.1</v>
      </c>
      <c r="N94" s="3">
        <v>7696810</v>
      </c>
      <c r="O94" s="3">
        <v>163824000</v>
      </c>
      <c r="P94" s="3">
        <v>30.246849999999998</v>
      </c>
      <c r="Q94" s="3">
        <v>0</v>
      </c>
      <c r="R94" s="3">
        <v>0</v>
      </c>
      <c r="S94" s="3">
        <v>0</v>
      </c>
      <c r="T94" s="3">
        <v>-725.98569999999995</v>
      </c>
      <c r="U94" s="3">
        <v>-878.80219999999997</v>
      </c>
      <c r="V94" s="3">
        <v>0</v>
      </c>
      <c r="W94" s="3">
        <v>0</v>
      </c>
      <c r="X94" s="3">
        <v>1147.1600000000001</v>
      </c>
      <c r="Y94" s="3">
        <v>0</v>
      </c>
      <c r="Z94" s="3">
        <v>0</v>
      </c>
      <c r="AA94" s="3">
        <v>42982.04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2227.5450000000001</v>
      </c>
      <c r="AK94" s="3">
        <v>15107.18</v>
      </c>
      <c r="AL94" s="3">
        <v>13234.57</v>
      </c>
      <c r="AM94" s="3">
        <v>2668.4059999999999</v>
      </c>
      <c r="AN94" s="1">
        <v>11</v>
      </c>
    </row>
    <row r="95" spans="1:40" x14ac:dyDescent="0.25">
      <c r="A95" s="2">
        <v>29588</v>
      </c>
      <c r="B95" s="3">
        <v>15642.25</v>
      </c>
      <c r="C95" s="3">
        <v>0</v>
      </c>
      <c r="D95" s="3">
        <v>0</v>
      </c>
      <c r="E95" s="3">
        <v>11145.32</v>
      </c>
      <c r="F95" s="3">
        <v>0.9</v>
      </c>
      <c r="G95" s="3">
        <v>-4496.5730000000003</v>
      </c>
      <c r="H95" s="3">
        <v>0</v>
      </c>
      <c r="I95" s="3">
        <v>30930.97</v>
      </c>
      <c r="J95" s="3">
        <v>0</v>
      </c>
      <c r="K95" s="3">
        <v>0</v>
      </c>
      <c r="L95" s="3">
        <v>1858387</v>
      </c>
      <c r="M95" s="3">
        <v>93987.61</v>
      </c>
      <c r="N95" s="3">
        <v>7685558</v>
      </c>
      <c r="O95" s="3">
        <v>163815900</v>
      </c>
      <c r="P95" s="3">
        <v>29.88287</v>
      </c>
      <c r="Q95" s="3">
        <v>0</v>
      </c>
      <c r="R95" s="3">
        <v>0</v>
      </c>
      <c r="S95" s="3">
        <v>0</v>
      </c>
      <c r="T95" s="3">
        <v>-725.75400000000002</v>
      </c>
      <c r="U95" s="3">
        <v>-877.97059999999999</v>
      </c>
      <c r="V95" s="3">
        <v>0</v>
      </c>
      <c r="W95" s="3">
        <v>0</v>
      </c>
      <c r="X95" s="3">
        <v>1009.184</v>
      </c>
      <c r="Y95" s="3">
        <v>0</v>
      </c>
      <c r="Z95" s="3">
        <v>0</v>
      </c>
      <c r="AA95" s="3">
        <v>44570.15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1775.3140000000001</v>
      </c>
      <c r="AK95" s="3">
        <v>15064.15</v>
      </c>
      <c r="AL95" s="3">
        <v>13043.54</v>
      </c>
      <c r="AM95" s="3">
        <v>2447.991</v>
      </c>
      <c r="AN95" s="1">
        <v>11</v>
      </c>
    </row>
    <row r="96" spans="1:40" x14ac:dyDescent="0.25">
      <c r="A96" s="2">
        <v>29589</v>
      </c>
      <c r="B96" s="3">
        <v>14285.18</v>
      </c>
      <c r="C96" s="3">
        <v>0</v>
      </c>
      <c r="D96" s="3">
        <v>0</v>
      </c>
      <c r="E96" s="3">
        <v>10127.620000000001</v>
      </c>
      <c r="F96" s="3">
        <v>0.3</v>
      </c>
      <c r="G96" s="3">
        <v>-4157.3209999999999</v>
      </c>
      <c r="H96" s="3">
        <v>0</v>
      </c>
      <c r="I96" s="3">
        <v>28159.43</v>
      </c>
      <c r="J96" s="3">
        <v>0</v>
      </c>
      <c r="K96" s="3">
        <v>0</v>
      </c>
      <c r="L96" s="3">
        <v>1830172</v>
      </c>
      <c r="M96" s="3">
        <v>83499.75</v>
      </c>
      <c r="N96" s="3">
        <v>7674122</v>
      </c>
      <c r="O96" s="3">
        <v>163808100</v>
      </c>
      <c r="P96" s="3">
        <v>29.644449999999999</v>
      </c>
      <c r="Q96" s="3">
        <v>0</v>
      </c>
      <c r="R96" s="3">
        <v>0</v>
      </c>
      <c r="S96" s="3">
        <v>0</v>
      </c>
      <c r="T96" s="3">
        <v>-725.52970000000005</v>
      </c>
      <c r="U96" s="3">
        <v>-877.15440000000001</v>
      </c>
      <c r="V96" s="3">
        <v>0</v>
      </c>
      <c r="W96" s="3">
        <v>0</v>
      </c>
      <c r="X96" s="3">
        <v>832.13879999999995</v>
      </c>
      <c r="Y96" s="3">
        <v>0</v>
      </c>
      <c r="Z96" s="3">
        <v>0</v>
      </c>
      <c r="AA96" s="3">
        <v>44049.51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1482.0250000000001</v>
      </c>
      <c r="AK96" s="3">
        <v>15016.67</v>
      </c>
      <c r="AL96" s="3">
        <v>12934.13</v>
      </c>
      <c r="AM96" s="3">
        <v>1939.405</v>
      </c>
      <c r="AN96" s="1">
        <v>11</v>
      </c>
    </row>
    <row r="97" spans="1:40" x14ac:dyDescent="0.25">
      <c r="A97" s="2">
        <v>29590</v>
      </c>
      <c r="B97" s="3">
        <v>20465.689999999999</v>
      </c>
      <c r="C97" s="3">
        <v>192.47900000000001</v>
      </c>
      <c r="D97" s="3">
        <v>0</v>
      </c>
      <c r="E97" s="3">
        <v>16621.87</v>
      </c>
      <c r="F97" s="3">
        <v>0.6</v>
      </c>
      <c r="G97" s="3">
        <v>-3651.2750000000001</v>
      </c>
      <c r="H97" s="3">
        <v>69010.13</v>
      </c>
      <c r="I97" s="3">
        <v>23637.89</v>
      </c>
      <c r="J97" s="3">
        <v>0</v>
      </c>
      <c r="K97" s="3">
        <v>0</v>
      </c>
      <c r="L97" s="3">
        <v>1927381</v>
      </c>
      <c r="M97" s="3">
        <v>112085.9</v>
      </c>
      <c r="N97" s="3">
        <v>7663284</v>
      </c>
      <c r="O97" s="3">
        <v>163800800</v>
      </c>
      <c r="P97" s="3">
        <v>29.580030000000001</v>
      </c>
      <c r="Q97" s="3">
        <v>0</v>
      </c>
      <c r="R97" s="3">
        <v>0</v>
      </c>
      <c r="S97" s="3">
        <v>220002.1</v>
      </c>
      <c r="T97" s="3">
        <v>-725.73749999999995</v>
      </c>
      <c r="U97" s="3">
        <v>-876.37159999999994</v>
      </c>
      <c r="V97" s="3">
        <v>0</v>
      </c>
      <c r="W97" s="3">
        <v>0</v>
      </c>
      <c r="X97" s="3">
        <v>2453.1570000000002</v>
      </c>
      <c r="Y97" s="3">
        <v>0</v>
      </c>
      <c r="Z97" s="3">
        <v>0</v>
      </c>
      <c r="AA97" s="3">
        <v>23274.14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2251.0450000000001</v>
      </c>
      <c r="AK97" s="3">
        <v>15074.33</v>
      </c>
      <c r="AL97" s="3">
        <v>13105.28</v>
      </c>
      <c r="AM97" s="3">
        <v>152867.9</v>
      </c>
      <c r="AN97" s="1">
        <v>11</v>
      </c>
    </row>
    <row r="98" spans="1:40" x14ac:dyDescent="0.25">
      <c r="A98" s="2">
        <v>29591</v>
      </c>
      <c r="B98" s="3">
        <v>16993.77</v>
      </c>
      <c r="C98" s="3">
        <v>0</v>
      </c>
      <c r="D98" s="3">
        <v>0</v>
      </c>
      <c r="E98" s="3">
        <v>12809.38</v>
      </c>
      <c r="F98" s="3">
        <v>0.3</v>
      </c>
      <c r="G98" s="3">
        <v>-4184.4049999999997</v>
      </c>
      <c r="H98" s="3">
        <v>35598.660000000003</v>
      </c>
      <c r="I98" s="3">
        <v>23507.599999999999</v>
      </c>
      <c r="J98" s="3">
        <v>0</v>
      </c>
      <c r="K98" s="3">
        <v>0</v>
      </c>
      <c r="L98" s="3">
        <v>1934955</v>
      </c>
      <c r="M98" s="3">
        <v>104560.6</v>
      </c>
      <c r="N98" s="3">
        <v>7652371</v>
      </c>
      <c r="O98" s="3">
        <v>163793000</v>
      </c>
      <c r="P98" s="3">
        <v>29.596360000000001</v>
      </c>
      <c r="Q98" s="3">
        <v>0</v>
      </c>
      <c r="R98" s="3">
        <v>0</v>
      </c>
      <c r="S98" s="3">
        <v>0</v>
      </c>
      <c r="T98" s="3">
        <v>-725.66570000000002</v>
      </c>
      <c r="U98" s="3">
        <v>-875.59559999999999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292.67439999999999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2009.962</v>
      </c>
      <c r="AK98" s="3">
        <v>15030.93</v>
      </c>
      <c r="AL98" s="3">
        <v>12938.66</v>
      </c>
      <c r="AM98" s="3">
        <v>130.28989999999999</v>
      </c>
      <c r="AN98" s="1">
        <v>11</v>
      </c>
    </row>
    <row r="99" spans="1:40" x14ac:dyDescent="0.25">
      <c r="A99" s="2">
        <v>29592</v>
      </c>
      <c r="B99" s="3">
        <v>16820.47</v>
      </c>
      <c r="C99" s="3">
        <v>0</v>
      </c>
      <c r="D99" s="3">
        <v>0</v>
      </c>
      <c r="E99" s="3">
        <v>12576.43</v>
      </c>
      <c r="F99" s="3">
        <v>0.3</v>
      </c>
      <c r="G99" s="3">
        <v>-4244.0519999999997</v>
      </c>
      <c r="H99" s="3">
        <v>9268.2810000000009</v>
      </c>
      <c r="I99" s="3">
        <v>23396.080000000002</v>
      </c>
      <c r="J99" s="3">
        <v>0</v>
      </c>
      <c r="K99" s="3">
        <v>0</v>
      </c>
      <c r="L99" s="3">
        <v>1933838</v>
      </c>
      <c r="M99" s="3">
        <v>101358.8</v>
      </c>
      <c r="N99" s="3">
        <v>7641467</v>
      </c>
      <c r="O99" s="3">
        <v>163784900</v>
      </c>
      <c r="P99" s="3">
        <v>29.603649999999998</v>
      </c>
      <c r="Q99" s="3">
        <v>0</v>
      </c>
      <c r="R99" s="3">
        <v>0</v>
      </c>
      <c r="S99" s="3">
        <v>0</v>
      </c>
      <c r="T99" s="3">
        <v>-725.6096</v>
      </c>
      <c r="U99" s="3">
        <v>-874.83519999999999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4953.3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1917.203</v>
      </c>
      <c r="AK99" s="3">
        <v>15016.2</v>
      </c>
      <c r="AL99" s="3">
        <v>12836.36</v>
      </c>
      <c r="AM99" s="3">
        <v>111.5262</v>
      </c>
      <c r="AN99" s="1">
        <v>11</v>
      </c>
    </row>
    <row r="100" spans="1:40" x14ac:dyDescent="0.25">
      <c r="A100" s="2">
        <v>29593</v>
      </c>
      <c r="B100" s="3">
        <v>16687.45</v>
      </c>
      <c r="C100" s="3">
        <v>0</v>
      </c>
      <c r="D100" s="3">
        <v>0</v>
      </c>
      <c r="E100" s="3">
        <v>12422.13</v>
      </c>
      <c r="F100" s="3">
        <v>0.3</v>
      </c>
      <c r="G100" s="3">
        <v>-4265.3230000000003</v>
      </c>
      <c r="H100" s="3">
        <v>2219.5549999999998</v>
      </c>
      <c r="I100" s="3">
        <v>23297.32</v>
      </c>
      <c r="J100" s="3">
        <v>0</v>
      </c>
      <c r="K100" s="3">
        <v>0</v>
      </c>
      <c r="L100" s="3">
        <v>1912202</v>
      </c>
      <c r="M100" s="3">
        <v>99406.59</v>
      </c>
      <c r="N100" s="3">
        <v>7630591</v>
      </c>
      <c r="O100" s="3">
        <v>163776800</v>
      </c>
      <c r="P100" s="3">
        <v>29.606200000000001</v>
      </c>
      <c r="Q100" s="3">
        <v>0</v>
      </c>
      <c r="R100" s="3">
        <v>0</v>
      </c>
      <c r="S100" s="3">
        <v>0</v>
      </c>
      <c r="T100" s="3">
        <v>-725.56590000000006</v>
      </c>
      <c r="U100" s="3">
        <v>-874.09019999999998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24411.96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1855.614</v>
      </c>
      <c r="AK100" s="3">
        <v>15002.76</v>
      </c>
      <c r="AL100" s="3">
        <v>12746.49</v>
      </c>
      <c r="AM100" s="3">
        <v>98.759079999999997</v>
      </c>
      <c r="AN100" s="1">
        <v>11</v>
      </c>
    </row>
    <row r="101" spans="1:40" x14ac:dyDescent="0.25">
      <c r="A101" s="2">
        <v>29594</v>
      </c>
      <c r="B101" s="3">
        <v>16260.06</v>
      </c>
      <c r="C101" s="3">
        <v>0</v>
      </c>
      <c r="D101" s="3">
        <v>0</v>
      </c>
      <c r="E101" s="3">
        <v>11977.18</v>
      </c>
      <c r="F101" s="3">
        <v>0.3</v>
      </c>
      <c r="G101" s="3">
        <v>-4282.8760000000002</v>
      </c>
      <c r="H101" s="3">
        <v>192.8673</v>
      </c>
      <c r="I101" s="3">
        <v>21937.26</v>
      </c>
      <c r="J101" s="3">
        <v>0</v>
      </c>
      <c r="K101" s="3">
        <v>0</v>
      </c>
      <c r="L101" s="3">
        <v>1877908</v>
      </c>
      <c r="M101" s="3">
        <v>94577.99</v>
      </c>
      <c r="N101" s="3">
        <v>7619685</v>
      </c>
      <c r="O101" s="3">
        <v>163768600</v>
      </c>
      <c r="P101" s="3">
        <v>29.611719999999998</v>
      </c>
      <c r="Q101" s="3">
        <v>0</v>
      </c>
      <c r="R101" s="3">
        <v>0</v>
      </c>
      <c r="S101" s="3">
        <v>0</v>
      </c>
      <c r="T101" s="3">
        <v>-725.51239999999996</v>
      </c>
      <c r="U101" s="3">
        <v>-873.35990000000004</v>
      </c>
      <c r="V101" s="3">
        <v>0</v>
      </c>
      <c r="W101" s="3">
        <v>2026.6880000000001</v>
      </c>
      <c r="X101" s="3">
        <v>131.25210000000001</v>
      </c>
      <c r="Y101" s="3">
        <v>0</v>
      </c>
      <c r="Z101" s="3">
        <v>0</v>
      </c>
      <c r="AA101" s="3">
        <v>41643.4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1712.1320000000001</v>
      </c>
      <c r="AK101" s="3">
        <v>14982.06</v>
      </c>
      <c r="AL101" s="3">
        <v>12633.88</v>
      </c>
      <c r="AM101" s="3">
        <v>1228.8019999999999</v>
      </c>
      <c r="AN101" s="1">
        <v>11</v>
      </c>
    </row>
    <row r="102" spans="1:40" x14ac:dyDescent="0.25">
      <c r="A102" s="2">
        <v>29595</v>
      </c>
      <c r="B102" s="3">
        <v>15406.21</v>
      </c>
      <c r="C102" s="3">
        <v>0</v>
      </c>
      <c r="D102" s="3">
        <v>0</v>
      </c>
      <c r="E102" s="3">
        <v>11089.28</v>
      </c>
      <c r="F102" s="3">
        <v>0.6</v>
      </c>
      <c r="G102" s="3">
        <v>-4316.9120000000003</v>
      </c>
      <c r="H102" s="3">
        <v>36.813220000000001</v>
      </c>
      <c r="I102" s="3">
        <v>21027.34</v>
      </c>
      <c r="J102" s="3">
        <v>0</v>
      </c>
      <c r="K102" s="3">
        <v>0</v>
      </c>
      <c r="L102" s="3">
        <v>1851906</v>
      </c>
      <c r="M102" s="3">
        <v>86596.5</v>
      </c>
      <c r="N102" s="3">
        <v>7608647</v>
      </c>
      <c r="O102" s="3">
        <v>163760200</v>
      </c>
      <c r="P102" s="3">
        <v>29.59395</v>
      </c>
      <c r="Q102" s="3">
        <v>0</v>
      </c>
      <c r="R102" s="3">
        <v>0</v>
      </c>
      <c r="S102" s="3">
        <v>0</v>
      </c>
      <c r="T102" s="3">
        <v>-725.42790000000002</v>
      </c>
      <c r="U102" s="3">
        <v>-872.64279999999997</v>
      </c>
      <c r="V102" s="3">
        <v>0</v>
      </c>
      <c r="W102" s="3">
        <v>156.05410000000001</v>
      </c>
      <c r="X102" s="3">
        <v>370.19510000000002</v>
      </c>
      <c r="Y102" s="3">
        <v>0</v>
      </c>
      <c r="Z102" s="3">
        <v>0</v>
      </c>
      <c r="AA102" s="3">
        <v>36939.14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1445.5409999999999</v>
      </c>
      <c r="AK102" s="3">
        <v>14950.51</v>
      </c>
      <c r="AL102" s="3">
        <v>12498.42</v>
      </c>
      <c r="AM102" s="3">
        <v>539.7296</v>
      </c>
      <c r="AN102" s="1">
        <v>11</v>
      </c>
    </row>
    <row r="103" spans="1:40" x14ac:dyDescent="0.25">
      <c r="A103" s="2">
        <v>29596</v>
      </c>
      <c r="B103" s="3">
        <v>14595.19</v>
      </c>
      <c r="C103" s="3">
        <v>0</v>
      </c>
      <c r="D103" s="3">
        <v>0</v>
      </c>
      <c r="E103" s="3">
        <v>10268.61</v>
      </c>
      <c r="F103" s="3">
        <v>0.6</v>
      </c>
      <c r="G103" s="3">
        <v>-4326.5739999999996</v>
      </c>
      <c r="H103" s="3">
        <v>7.9972139999999996</v>
      </c>
      <c r="I103" s="3">
        <v>20229.32</v>
      </c>
      <c r="J103" s="3">
        <v>0</v>
      </c>
      <c r="K103" s="3">
        <v>0</v>
      </c>
      <c r="L103" s="3">
        <v>1826650</v>
      </c>
      <c r="M103" s="3">
        <v>78743.460000000006</v>
      </c>
      <c r="N103" s="3">
        <v>7597529</v>
      </c>
      <c r="O103" s="3">
        <v>163751700</v>
      </c>
      <c r="P103" s="3">
        <v>29.582740000000001</v>
      </c>
      <c r="Q103" s="3">
        <v>0</v>
      </c>
      <c r="R103" s="3">
        <v>0</v>
      </c>
      <c r="S103" s="3">
        <v>0</v>
      </c>
      <c r="T103" s="3">
        <v>-725.327</v>
      </c>
      <c r="U103" s="3">
        <v>-871.93889999999999</v>
      </c>
      <c r="V103" s="3">
        <v>0</v>
      </c>
      <c r="W103" s="3">
        <v>28.816009999999999</v>
      </c>
      <c r="X103" s="3">
        <v>431.89229999999998</v>
      </c>
      <c r="Y103" s="3">
        <v>0</v>
      </c>
      <c r="Z103" s="3">
        <v>0</v>
      </c>
      <c r="AA103" s="3">
        <v>36893.919999999998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1229.174</v>
      </c>
      <c r="AK103" s="3">
        <v>14916.62</v>
      </c>
      <c r="AL103" s="3">
        <v>12361.97</v>
      </c>
      <c r="AM103" s="3">
        <v>366.12389999999999</v>
      </c>
      <c r="AN103" s="1">
        <v>11</v>
      </c>
    </row>
    <row r="104" spans="1:40" x14ac:dyDescent="0.25">
      <c r="A104" s="2">
        <v>29597</v>
      </c>
      <c r="B104" s="3">
        <v>13844.58</v>
      </c>
      <c r="C104" s="3">
        <v>0</v>
      </c>
      <c r="D104" s="3">
        <v>0</v>
      </c>
      <c r="E104" s="3">
        <v>9520.3510000000006</v>
      </c>
      <c r="F104" s="3">
        <v>0.3</v>
      </c>
      <c r="G104" s="3">
        <v>-4324.2359999999999</v>
      </c>
      <c r="H104" s="3">
        <v>0</v>
      </c>
      <c r="I104" s="3">
        <v>19491.240000000002</v>
      </c>
      <c r="J104" s="3">
        <v>0</v>
      </c>
      <c r="K104" s="3">
        <v>0</v>
      </c>
      <c r="L104" s="3">
        <v>1802109</v>
      </c>
      <c r="M104" s="3">
        <v>71333.759999999995</v>
      </c>
      <c r="N104" s="3">
        <v>7586368</v>
      </c>
      <c r="O104" s="3">
        <v>163743200</v>
      </c>
      <c r="P104" s="3">
        <v>29.591609999999999</v>
      </c>
      <c r="Q104" s="3">
        <v>0</v>
      </c>
      <c r="R104" s="3">
        <v>0</v>
      </c>
      <c r="S104" s="3">
        <v>0</v>
      </c>
      <c r="T104" s="3">
        <v>-725.21870000000001</v>
      </c>
      <c r="U104" s="3">
        <v>-871.24779999999998</v>
      </c>
      <c r="V104" s="3">
        <v>0</v>
      </c>
      <c r="W104" s="3">
        <v>7.9972139999999996</v>
      </c>
      <c r="X104" s="3">
        <v>411.5215</v>
      </c>
      <c r="Y104" s="3">
        <v>0</v>
      </c>
      <c r="Z104" s="3">
        <v>0</v>
      </c>
      <c r="AA104" s="3">
        <v>36592.03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1045.9269999999999</v>
      </c>
      <c r="AK104" s="3">
        <v>14881.89</v>
      </c>
      <c r="AL104" s="3">
        <v>12222.24</v>
      </c>
      <c r="AM104" s="3">
        <v>326.56049999999999</v>
      </c>
      <c r="AN104" s="1">
        <v>11</v>
      </c>
    </row>
    <row r="105" spans="1:40" x14ac:dyDescent="0.25">
      <c r="A105" s="2">
        <v>29598</v>
      </c>
      <c r="B105" s="3">
        <v>13167.46</v>
      </c>
      <c r="C105" s="3">
        <v>0</v>
      </c>
      <c r="D105" s="3">
        <v>0</v>
      </c>
      <c r="E105" s="3">
        <v>8851.1820000000007</v>
      </c>
      <c r="F105" s="3">
        <v>0.3</v>
      </c>
      <c r="G105" s="3">
        <v>-4316.2950000000001</v>
      </c>
      <c r="H105" s="3">
        <v>0</v>
      </c>
      <c r="I105" s="3">
        <v>18976.810000000001</v>
      </c>
      <c r="J105" s="3">
        <v>0</v>
      </c>
      <c r="K105" s="3">
        <v>0</v>
      </c>
      <c r="L105" s="3">
        <v>1780084</v>
      </c>
      <c r="M105" s="3">
        <v>64589.94</v>
      </c>
      <c r="N105" s="3">
        <v>7575127</v>
      </c>
      <c r="O105" s="3">
        <v>163734500</v>
      </c>
      <c r="P105" s="3">
        <v>29.610230000000001</v>
      </c>
      <c r="Q105" s="3">
        <v>0</v>
      </c>
      <c r="R105" s="3">
        <v>0</v>
      </c>
      <c r="S105" s="3">
        <v>0</v>
      </c>
      <c r="T105" s="3">
        <v>-725.11040000000003</v>
      </c>
      <c r="U105" s="3">
        <v>-870.5693</v>
      </c>
      <c r="V105" s="3">
        <v>0</v>
      </c>
      <c r="W105" s="3">
        <v>0</v>
      </c>
      <c r="X105" s="3">
        <v>349.56560000000002</v>
      </c>
      <c r="Y105" s="3">
        <v>0</v>
      </c>
      <c r="Z105" s="3">
        <v>0</v>
      </c>
      <c r="AA105" s="3">
        <v>34091.32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838.77480000000003</v>
      </c>
      <c r="AK105" s="3">
        <v>14846.95</v>
      </c>
      <c r="AL105" s="3">
        <v>12094.36</v>
      </c>
      <c r="AM105" s="3">
        <v>164.86330000000001</v>
      </c>
      <c r="AN105" s="1">
        <v>11</v>
      </c>
    </row>
    <row r="106" spans="1:40" x14ac:dyDescent="0.25">
      <c r="A106" s="2">
        <v>29599</v>
      </c>
      <c r="B106" s="3">
        <v>12585.43</v>
      </c>
      <c r="C106" s="3">
        <v>0</v>
      </c>
      <c r="D106" s="3">
        <v>0</v>
      </c>
      <c r="E106" s="3">
        <v>8278.7649999999994</v>
      </c>
      <c r="F106" s="3">
        <v>0.3</v>
      </c>
      <c r="G106" s="3">
        <v>-4306.6899999999996</v>
      </c>
      <c r="H106" s="3">
        <v>0</v>
      </c>
      <c r="I106" s="3">
        <v>18262.240000000002</v>
      </c>
      <c r="J106" s="3">
        <v>0</v>
      </c>
      <c r="K106" s="3">
        <v>0</v>
      </c>
      <c r="L106" s="3">
        <v>1753281</v>
      </c>
      <c r="M106" s="3">
        <v>58740.27</v>
      </c>
      <c r="N106" s="3">
        <v>7563885</v>
      </c>
      <c r="O106" s="3">
        <v>163725700</v>
      </c>
      <c r="P106" s="3">
        <v>29.632380000000001</v>
      </c>
      <c r="Q106" s="3">
        <v>0</v>
      </c>
      <c r="R106" s="3">
        <v>0</v>
      </c>
      <c r="S106" s="3">
        <v>0</v>
      </c>
      <c r="T106" s="3">
        <v>-725.0068</v>
      </c>
      <c r="U106" s="3">
        <v>-869.90329999999994</v>
      </c>
      <c r="V106" s="3">
        <v>0</v>
      </c>
      <c r="W106" s="3">
        <v>0</v>
      </c>
      <c r="X106" s="3">
        <v>384.29020000000003</v>
      </c>
      <c r="Y106" s="3">
        <v>0</v>
      </c>
      <c r="Z106" s="3">
        <v>0</v>
      </c>
      <c r="AA106" s="3">
        <v>38799.15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718.10500000000002</v>
      </c>
      <c r="AK106" s="3">
        <v>14813.27</v>
      </c>
      <c r="AL106" s="3">
        <v>11974.93</v>
      </c>
      <c r="AM106" s="3">
        <v>330.28500000000003</v>
      </c>
      <c r="AN106" s="1">
        <v>11</v>
      </c>
    </row>
    <row r="107" spans="1:40" x14ac:dyDescent="0.25">
      <c r="A107" s="2">
        <v>29600</v>
      </c>
      <c r="B107" s="3">
        <v>12005.83</v>
      </c>
      <c r="C107" s="3">
        <v>0</v>
      </c>
      <c r="D107" s="3">
        <v>0</v>
      </c>
      <c r="E107" s="3">
        <v>7704.866</v>
      </c>
      <c r="F107" s="3">
        <v>0.3</v>
      </c>
      <c r="G107" s="3">
        <v>-4300.9880000000003</v>
      </c>
      <c r="H107" s="3">
        <v>0</v>
      </c>
      <c r="I107" s="3">
        <v>17320.18</v>
      </c>
      <c r="J107" s="3">
        <v>0</v>
      </c>
      <c r="K107" s="3">
        <v>0</v>
      </c>
      <c r="L107" s="3">
        <v>1724100</v>
      </c>
      <c r="M107" s="3">
        <v>53347.56</v>
      </c>
      <c r="N107" s="3">
        <v>7552652</v>
      </c>
      <c r="O107" s="3">
        <v>163716900</v>
      </c>
      <c r="P107" s="3">
        <v>29.65531</v>
      </c>
      <c r="Q107" s="3">
        <v>0</v>
      </c>
      <c r="R107" s="3">
        <v>0</v>
      </c>
      <c r="S107" s="3">
        <v>0</v>
      </c>
      <c r="T107" s="3">
        <v>-724.90480000000002</v>
      </c>
      <c r="U107" s="3">
        <v>-869.24940000000004</v>
      </c>
      <c r="V107" s="3">
        <v>0</v>
      </c>
      <c r="W107" s="3">
        <v>0</v>
      </c>
      <c r="X107" s="3">
        <v>391.49239999999998</v>
      </c>
      <c r="Y107" s="3">
        <v>0</v>
      </c>
      <c r="Z107" s="3">
        <v>0</v>
      </c>
      <c r="AA107" s="3">
        <v>41587.29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610.41549999999995</v>
      </c>
      <c r="AK107" s="3">
        <v>14778.93</v>
      </c>
      <c r="AL107" s="3">
        <v>11857.34</v>
      </c>
      <c r="AM107" s="3">
        <v>550.56280000000004</v>
      </c>
      <c r="AN107" s="1">
        <v>11</v>
      </c>
    </row>
    <row r="108" spans="1:40" x14ac:dyDescent="0.25">
      <c r="A108" s="2">
        <v>29601</v>
      </c>
      <c r="B108" s="3">
        <v>11413.8</v>
      </c>
      <c r="C108" s="3">
        <v>0</v>
      </c>
      <c r="D108" s="3">
        <v>0</v>
      </c>
      <c r="E108" s="3">
        <v>7117.9880000000003</v>
      </c>
      <c r="F108" s="3">
        <v>0.3</v>
      </c>
      <c r="G108" s="3">
        <v>-4295.8379999999997</v>
      </c>
      <c r="H108" s="3">
        <v>0</v>
      </c>
      <c r="I108" s="3">
        <v>15799.91</v>
      </c>
      <c r="J108" s="3">
        <v>0</v>
      </c>
      <c r="K108" s="3">
        <v>0</v>
      </c>
      <c r="L108" s="3">
        <v>1690548</v>
      </c>
      <c r="M108" s="3">
        <v>48731.01</v>
      </c>
      <c r="N108" s="3">
        <v>7541447</v>
      </c>
      <c r="O108" s="3">
        <v>163708000</v>
      </c>
      <c r="P108" s="3">
        <v>29.678650000000001</v>
      </c>
      <c r="Q108" s="3">
        <v>0</v>
      </c>
      <c r="R108" s="3">
        <v>0</v>
      </c>
      <c r="S108" s="3">
        <v>0</v>
      </c>
      <c r="T108" s="3">
        <v>-724.82719999999995</v>
      </c>
      <c r="U108" s="3">
        <v>-868.60749999999996</v>
      </c>
      <c r="V108" s="3">
        <v>0</v>
      </c>
      <c r="W108" s="3">
        <v>0</v>
      </c>
      <c r="X108" s="3">
        <v>409.85419999999999</v>
      </c>
      <c r="Y108" s="3">
        <v>0</v>
      </c>
      <c r="Z108" s="3">
        <v>0</v>
      </c>
      <c r="AA108" s="3">
        <v>46376.44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529.42060000000004</v>
      </c>
      <c r="AK108" s="3">
        <v>14745.12</v>
      </c>
      <c r="AL108" s="3">
        <v>11749.69</v>
      </c>
      <c r="AM108" s="3">
        <v>1110.423</v>
      </c>
      <c r="AN108" s="1">
        <v>12</v>
      </c>
    </row>
    <row r="109" spans="1:40" x14ac:dyDescent="0.25">
      <c r="A109" s="2">
        <v>29602</v>
      </c>
      <c r="B109" s="3">
        <v>10774.01</v>
      </c>
      <c r="C109" s="3">
        <v>1.8314550000000001</v>
      </c>
      <c r="D109" s="3">
        <v>0</v>
      </c>
      <c r="E109" s="3">
        <v>6471.5020000000004</v>
      </c>
      <c r="F109" s="3">
        <v>0.3</v>
      </c>
      <c r="G109" s="3">
        <v>-4300.7169999999996</v>
      </c>
      <c r="H109" s="3">
        <v>4148.143</v>
      </c>
      <c r="I109" s="3">
        <v>15372.75</v>
      </c>
      <c r="J109" s="3">
        <v>0</v>
      </c>
      <c r="K109" s="3">
        <v>0</v>
      </c>
      <c r="L109" s="3">
        <v>1670747</v>
      </c>
      <c r="M109" s="3">
        <v>43401.35</v>
      </c>
      <c r="N109" s="3">
        <v>7530267</v>
      </c>
      <c r="O109" s="3">
        <v>163699100</v>
      </c>
      <c r="P109" s="3">
        <v>29.702449999999999</v>
      </c>
      <c r="Q109" s="3">
        <v>0</v>
      </c>
      <c r="R109" s="3">
        <v>0</v>
      </c>
      <c r="S109" s="3">
        <v>5397.09</v>
      </c>
      <c r="T109" s="3">
        <v>-724.75450000000001</v>
      </c>
      <c r="U109" s="3">
        <v>-867.97649999999999</v>
      </c>
      <c r="V109" s="3">
        <v>0</v>
      </c>
      <c r="W109" s="3">
        <v>0</v>
      </c>
      <c r="X109" s="3">
        <v>274.58319999999998</v>
      </c>
      <c r="Y109" s="3">
        <v>0</v>
      </c>
      <c r="Z109" s="3">
        <v>0</v>
      </c>
      <c r="AA109" s="3">
        <v>34314.29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454.16140000000001</v>
      </c>
      <c r="AK109" s="3">
        <v>14709.65</v>
      </c>
      <c r="AL109" s="3">
        <v>11648.32</v>
      </c>
      <c r="AM109" s="3">
        <v>1399.6869999999999</v>
      </c>
      <c r="AN109" s="1">
        <v>12</v>
      </c>
    </row>
    <row r="110" spans="1:40" x14ac:dyDescent="0.25">
      <c r="A110" s="2">
        <v>29603</v>
      </c>
      <c r="B110" s="3">
        <v>10230.66</v>
      </c>
      <c r="C110" s="3">
        <v>0</v>
      </c>
      <c r="D110" s="3">
        <v>0</v>
      </c>
      <c r="E110" s="3">
        <v>5932.3280000000004</v>
      </c>
      <c r="F110" s="3">
        <v>0.3</v>
      </c>
      <c r="G110" s="3">
        <v>-4298.3530000000001</v>
      </c>
      <c r="H110" s="3">
        <v>1548.001</v>
      </c>
      <c r="I110" s="3">
        <v>15189.4</v>
      </c>
      <c r="J110" s="3">
        <v>0</v>
      </c>
      <c r="K110" s="3">
        <v>0</v>
      </c>
      <c r="L110" s="3">
        <v>1657858</v>
      </c>
      <c r="M110" s="3">
        <v>38898.15</v>
      </c>
      <c r="N110" s="3">
        <v>7519110</v>
      </c>
      <c r="O110" s="3">
        <v>163690100</v>
      </c>
      <c r="P110" s="3">
        <v>29.723579999999998</v>
      </c>
      <c r="Q110" s="3">
        <v>0</v>
      </c>
      <c r="R110" s="3">
        <v>0</v>
      </c>
      <c r="S110" s="3">
        <v>0</v>
      </c>
      <c r="T110" s="3">
        <v>-724.67020000000002</v>
      </c>
      <c r="U110" s="3">
        <v>-867.3569</v>
      </c>
      <c r="V110" s="3">
        <v>0</v>
      </c>
      <c r="W110" s="3">
        <v>2600.1419999999998</v>
      </c>
      <c r="X110" s="3">
        <v>162.352</v>
      </c>
      <c r="Y110" s="3">
        <v>0</v>
      </c>
      <c r="Z110" s="3">
        <v>0</v>
      </c>
      <c r="AA110" s="3">
        <v>25779.599999999999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376.49279999999999</v>
      </c>
      <c r="AK110" s="3">
        <v>14675.84</v>
      </c>
      <c r="AL110" s="3">
        <v>11547.11</v>
      </c>
      <c r="AM110" s="3">
        <v>21.003150000000002</v>
      </c>
      <c r="AN110" s="1">
        <v>12</v>
      </c>
    </row>
    <row r="111" spans="1:40" x14ac:dyDescent="0.25">
      <c r="A111" s="2">
        <v>29604</v>
      </c>
      <c r="B111" s="3">
        <v>9886.5319999999992</v>
      </c>
      <c r="C111" s="3">
        <v>0</v>
      </c>
      <c r="D111" s="3">
        <v>0</v>
      </c>
      <c r="E111" s="3">
        <v>5604.2870000000003</v>
      </c>
      <c r="F111" s="3">
        <v>0.3</v>
      </c>
      <c r="G111" s="3">
        <v>-4282.26</v>
      </c>
      <c r="H111" s="3">
        <v>0</v>
      </c>
      <c r="I111" s="3">
        <v>14523.55</v>
      </c>
      <c r="J111" s="3">
        <v>0</v>
      </c>
      <c r="K111" s="3">
        <v>0</v>
      </c>
      <c r="L111" s="3">
        <v>1631212</v>
      </c>
      <c r="M111" s="3">
        <v>36062.800000000003</v>
      </c>
      <c r="N111" s="3">
        <v>7507977</v>
      </c>
      <c r="O111" s="3">
        <v>163681000</v>
      </c>
      <c r="P111" s="3">
        <v>29.740459999999999</v>
      </c>
      <c r="Q111" s="3">
        <v>0</v>
      </c>
      <c r="R111" s="3">
        <v>0</v>
      </c>
      <c r="S111" s="3">
        <v>0</v>
      </c>
      <c r="T111" s="3">
        <v>-724.59220000000005</v>
      </c>
      <c r="U111" s="3">
        <v>-866.74869999999999</v>
      </c>
      <c r="V111" s="3">
        <v>0</v>
      </c>
      <c r="W111" s="3">
        <v>1548.001</v>
      </c>
      <c r="X111" s="3">
        <v>315.98230000000001</v>
      </c>
      <c r="Y111" s="3">
        <v>0</v>
      </c>
      <c r="Z111" s="3">
        <v>0</v>
      </c>
      <c r="AA111" s="3">
        <v>38556.54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318.29590000000002</v>
      </c>
      <c r="AK111" s="3">
        <v>14647.69</v>
      </c>
      <c r="AL111" s="3">
        <v>11465.78</v>
      </c>
      <c r="AM111" s="3">
        <v>349.85980000000001</v>
      </c>
      <c r="AN111" s="1">
        <v>12</v>
      </c>
    </row>
    <row r="112" spans="1:40" x14ac:dyDescent="0.25">
      <c r="A112" s="2">
        <v>29605</v>
      </c>
      <c r="B112" s="3">
        <v>9492.1149999999998</v>
      </c>
      <c r="C112" s="3">
        <v>0</v>
      </c>
      <c r="D112" s="3">
        <v>0</v>
      </c>
      <c r="E112" s="3">
        <v>5214.9040000000005</v>
      </c>
      <c r="F112" s="3">
        <v>0.3</v>
      </c>
      <c r="G112" s="3">
        <v>-4277.2290000000003</v>
      </c>
      <c r="H112" s="3">
        <v>0</v>
      </c>
      <c r="I112" s="3">
        <v>13970.45</v>
      </c>
      <c r="J112" s="3">
        <v>0</v>
      </c>
      <c r="K112" s="3">
        <v>0</v>
      </c>
      <c r="L112" s="3">
        <v>1605295</v>
      </c>
      <c r="M112" s="3">
        <v>32944.22</v>
      </c>
      <c r="N112" s="3">
        <v>7496880</v>
      </c>
      <c r="O112" s="3">
        <v>163671900</v>
      </c>
      <c r="P112" s="3">
        <v>29.757940000000001</v>
      </c>
      <c r="Q112" s="3">
        <v>0</v>
      </c>
      <c r="R112" s="3">
        <v>0</v>
      </c>
      <c r="S112" s="3">
        <v>0</v>
      </c>
      <c r="T112" s="3">
        <v>-724.51260000000002</v>
      </c>
      <c r="U112" s="3">
        <v>-866.15120000000002</v>
      </c>
      <c r="V112" s="3">
        <v>0</v>
      </c>
      <c r="W112" s="3">
        <v>0</v>
      </c>
      <c r="X112" s="3">
        <v>275.613</v>
      </c>
      <c r="Y112" s="3">
        <v>0</v>
      </c>
      <c r="Z112" s="3">
        <v>0</v>
      </c>
      <c r="AA112" s="3">
        <v>38443.660000000003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273.65190000000001</v>
      </c>
      <c r="AK112" s="3">
        <v>14619.32</v>
      </c>
      <c r="AL112" s="3">
        <v>11384.87</v>
      </c>
      <c r="AM112" s="3">
        <v>277.488</v>
      </c>
      <c r="AN112" s="1">
        <v>12</v>
      </c>
    </row>
    <row r="113" spans="1:40" x14ac:dyDescent="0.25">
      <c r="A113" s="2">
        <v>29606</v>
      </c>
      <c r="B113" s="3">
        <v>9138.7039999999997</v>
      </c>
      <c r="C113" s="3">
        <v>0</v>
      </c>
      <c r="D113" s="3">
        <v>0</v>
      </c>
      <c r="E113" s="3">
        <v>4870.8090000000002</v>
      </c>
      <c r="F113" s="3">
        <v>0.3</v>
      </c>
      <c r="G113" s="3">
        <v>-4267.91</v>
      </c>
      <c r="H113" s="3">
        <v>0</v>
      </c>
      <c r="I113" s="3">
        <v>12471.34</v>
      </c>
      <c r="J113" s="3">
        <v>0</v>
      </c>
      <c r="K113" s="3">
        <v>0</v>
      </c>
      <c r="L113" s="3">
        <v>1576717</v>
      </c>
      <c r="M113" s="3">
        <v>30567.06</v>
      </c>
      <c r="N113" s="3">
        <v>7485866</v>
      </c>
      <c r="O113" s="3">
        <v>163662800</v>
      </c>
      <c r="P113" s="3">
        <v>29.776499999999999</v>
      </c>
      <c r="Q113" s="3">
        <v>0</v>
      </c>
      <c r="R113" s="3">
        <v>0</v>
      </c>
      <c r="S113" s="3">
        <v>0</v>
      </c>
      <c r="T113" s="3">
        <v>-724.43409999999994</v>
      </c>
      <c r="U113" s="3">
        <v>-865.5643</v>
      </c>
      <c r="V113" s="3">
        <v>0</v>
      </c>
      <c r="W113" s="3">
        <v>0</v>
      </c>
      <c r="X113" s="3">
        <v>354.99829999999997</v>
      </c>
      <c r="Y113" s="3">
        <v>0</v>
      </c>
      <c r="Z113" s="3">
        <v>0</v>
      </c>
      <c r="AA113" s="3">
        <v>41541.01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279.32409999999999</v>
      </c>
      <c r="AK113" s="3">
        <v>14591.58</v>
      </c>
      <c r="AL113" s="3">
        <v>11307.11</v>
      </c>
      <c r="AM113" s="3">
        <v>1144.117</v>
      </c>
      <c r="AN113" s="1">
        <v>12</v>
      </c>
    </row>
    <row r="114" spans="1:40" x14ac:dyDescent="0.25">
      <c r="A114" s="2">
        <v>29607</v>
      </c>
      <c r="B114" s="3">
        <v>8818.15</v>
      </c>
      <c r="C114" s="3">
        <v>0</v>
      </c>
      <c r="D114" s="3">
        <v>0</v>
      </c>
      <c r="E114" s="3">
        <v>4558.0360000000001</v>
      </c>
      <c r="F114" s="3">
        <v>0.3</v>
      </c>
      <c r="G114" s="3">
        <v>-4260.1279999999997</v>
      </c>
      <c r="H114" s="3">
        <v>0</v>
      </c>
      <c r="I114" s="3">
        <v>9835.1460000000006</v>
      </c>
      <c r="J114" s="3">
        <v>0</v>
      </c>
      <c r="K114" s="3">
        <v>0</v>
      </c>
      <c r="L114" s="3">
        <v>1539339</v>
      </c>
      <c r="M114" s="3">
        <v>29128.48</v>
      </c>
      <c r="N114" s="3">
        <v>7474975</v>
      </c>
      <c r="O114" s="3">
        <v>163653600</v>
      </c>
      <c r="P114" s="3">
        <v>29.791930000000001</v>
      </c>
      <c r="Q114" s="3">
        <v>0</v>
      </c>
      <c r="R114" s="3">
        <v>0</v>
      </c>
      <c r="S114" s="3">
        <v>0</v>
      </c>
      <c r="T114" s="3">
        <v>-724.35900000000004</v>
      </c>
      <c r="U114" s="3">
        <v>-864.98789999999997</v>
      </c>
      <c r="V114" s="3">
        <v>0</v>
      </c>
      <c r="W114" s="3">
        <v>0</v>
      </c>
      <c r="X114" s="3">
        <v>378.4436</v>
      </c>
      <c r="Y114" s="3">
        <v>0</v>
      </c>
      <c r="Z114" s="3">
        <v>0</v>
      </c>
      <c r="AA114" s="3">
        <v>50769.97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308.66129999999998</v>
      </c>
      <c r="AK114" s="3">
        <v>14563.19</v>
      </c>
      <c r="AL114" s="3">
        <v>11212.82</v>
      </c>
      <c r="AM114" s="3">
        <v>2257.7489999999998</v>
      </c>
      <c r="AN114" s="1">
        <v>11</v>
      </c>
    </row>
    <row r="115" spans="1:40" x14ac:dyDescent="0.25">
      <c r="A115" s="2">
        <v>29608</v>
      </c>
      <c r="B115" s="3">
        <v>8426.1039999999994</v>
      </c>
      <c r="C115" s="3">
        <v>0</v>
      </c>
      <c r="D115" s="3">
        <v>0</v>
      </c>
      <c r="E115" s="3">
        <v>4142.9210000000003</v>
      </c>
      <c r="F115" s="3">
        <v>0.3</v>
      </c>
      <c r="G115" s="3">
        <v>-4283.1940000000004</v>
      </c>
      <c r="H115" s="3">
        <v>0</v>
      </c>
      <c r="I115" s="3">
        <v>7689.5540000000001</v>
      </c>
      <c r="J115" s="3">
        <v>0</v>
      </c>
      <c r="K115" s="3">
        <v>0</v>
      </c>
      <c r="L115" s="3">
        <v>1503564</v>
      </c>
      <c r="M115" s="3">
        <v>26786.62</v>
      </c>
      <c r="N115" s="3">
        <v>7464214</v>
      </c>
      <c r="O115" s="3">
        <v>163644300</v>
      </c>
      <c r="P115" s="3">
        <v>29.80003</v>
      </c>
      <c r="Q115" s="3">
        <v>0</v>
      </c>
      <c r="R115" s="3">
        <v>0</v>
      </c>
      <c r="S115" s="3">
        <v>0</v>
      </c>
      <c r="T115" s="3">
        <v>-724.28120000000001</v>
      </c>
      <c r="U115" s="3">
        <v>-864.4212</v>
      </c>
      <c r="V115" s="3">
        <v>0</v>
      </c>
      <c r="W115" s="3">
        <v>0</v>
      </c>
      <c r="X115" s="3">
        <v>251.00739999999999</v>
      </c>
      <c r="Y115" s="3">
        <v>0</v>
      </c>
      <c r="Z115" s="3">
        <v>0</v>
      </c>
      <c r="AA115" s="3">
        <v>50051.31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340.94229999999999</v>
      </c>
      <c r="AK115" s="3">
        <v>14524.13</v>
      </c>
      <c r="AL115" s="3">
        <v>11116.08</v>
      </c>
      <c r="AM115" s="3">
        <v>1894.585</v>
      </c>
      <c r="AN115" s="1">
        <v>12</v>
      </c>
    </row>
    <row r="116" spans="1:40" x14ac:dyDescent="0.25">
      <c r="A116" s="2">
        <v>29609</v>
      </c>
      <c r="B116" s="3">
        <v>12494.2</v>
      </c>
      <c r="C116" s="3">
        <v>189.21530000000001</v>
      </c>
      <c r="D116" s="3">
        <v>0</v>
      </c>
      <c r="E116" s="3">
        <v>8366.24</v>
      </c>
      <c r="F116" s="3">
        <v>0.6</v>
      </c>
      <c r="G116" s="3">
        <v>-3938.6460000000002</v>
      </c>
      <c r="H116" s="3">
        <v>69010.13</v>
      </c>
      <c r="I116" s="3">
        <v>34090.080000000002</v>
      </c>
      <c r="J116" s="3">
        <v>0</v>
      </c>
      <c r="K116" s="3">
        <v>0</v>
      </c>
      <c r="L116" s="3">
        <v>1659703</v>
      </c>
      <c r="M116" s="3">
        <v>41083.42</v>
      </c>
      <c r="N116" s="3">
        <v>7453567</v>
      </c>
      <c r="O116" s="3">
        <v>163635300</v>
      </c>
      <c r="P116" s="3">
        <v>29.697890000000001</v>
      </c>
      <c r="Q116" s="3">
        <v>0</v>
      </c>
      <c r="R116" s="3">
        <v>0</v>
      </c>
      <c r="S116" s="3">
        <v>282814.7</v>
      </c>
      <c r="T116" s="3">
        <v>-724.51440000000002</v>
      </c>
      <c r="U116" s="3">
        <v>-863.87609999999995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11856.48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463.53710000000001</v>
      </c>
      <c r="AK116" s="3">
        <v>14570.52</v>
      </c>
      <c r="AL116" s="3">
        <v>11123.85</v>
      </c>
      <c r="AM116" s="3">
        <v>176551.4</v>
      </c>
      <c r="AN116" s="1">
        <v>12</v>
      </c>
    </row>
    <row r="117" spans="1:40" x14ac:dyDescent="0.25">
      <c r="A117" s="2">
        <v>29610</v>
      </c>
      <c r="B117" s="3">
        <v>10487.72</v>
      </c>
      <c r="C117" s="3">
        <v>0</v>
      </c>
      <c r="D117" s="3">
        <v>0</v>
      </c>
      <c r="E117" s="3">
        <v>6327.2089999999998</v>
      </c>
      <c r="F117" s="3">
        <v>0.3</v>
      </c>
      <c r="G117" s="3">
        <v>-4160.5420000000004</v>
      </c>
      <c r="H117" s="3">
        <v>69010.13</v>
      </c>
      <c r="I117" s="3">
        <v>333199</v>
      </c>
      <c r="J117" s="3">
        <v>0</v>
      </c>
      <c r="K117" s="3">
        <v>0</v>
      </c>
      <c r="L117" s="3">
        <v>1668469</v>
      </c>
      <c r="M117" s="3">
        <v>40074.620000000003</v>
      </c>
      <c r="N117" s="3">
        <v>7442984</v>
      </c>
      <c r="O117" s="3">
        <v>163625600</v>
      </c>
      <c r="P117" s="3">
        <v>29.727630000000001</v>
      </c>
      <c r="Q117" s="3">
        <v>0</v>
      </c>
      <c r="R117" s="3">
        <v>0</v>
      </c>
      <c r="S117" s="3">
        <v>307339.8</v>
      </c>
      <c r="T117" s="3">
        <v>-724.50959999999998</v>
      </c>
      <c r="U117" s="3">
        <v>-1305.933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447.71019999999999</v>
      </c>
      <c r="AK117" s="3">
        <v>14532.62</v>
      </c>
      <c r="AL117" s="3">
        <v>11043.3</v>
      </c>
      <c r="AM117" s="3">
        <v>0</v>
      </c>
      <c r="AN117" s="1">
        <v>12</v>
      </c>
    </row>
    <row r="118" spans="1:40" x14ac:dyDescent="0.25">
      <c r="A118" s="2">
        <v>29611</v>
      </c>
      <c r="B118" s="3">
        <v>10622.19</v>
      </c>
      <c r="C118" s="3">
        <v>0</v>
      </c>
      <c r="D118" s="3">
        <v>0</v>
      </c>
      <c r="E118" s="3">
        <v>6496.3329999999996</v>
      </c>
      <c r="F118" s="3">
        <v>0.3</v>
      </c>
      <c r="G118" s="3">
        <v>-4125.8779999999997</v>
      </c>
      <c r="H118" s="3">
        <v>63355.64</v>
      </c>
      <c r="I118" s="3">
        <v>333198.3</v>
      </c>
      <c r="J118" s="3">
        <v>0</v>
      </c>
      <c r="K118" s="3">
        <v>0</v>
      </c>
      <c r="L118" s="3">
        <v>1675283</v>
      </c>
      <c r="M118" s="3">
        <v>40849.550000000003</v>
      </c>
      <c r="N118" s="3">
        <v>7432441</v>
      </c>
      <c r="O118" s="3">
        <v>163615900</v>
      </c>
      <c r="P118" s="3">
        <v>29.74492</v>
      </c>
      <c r="Q118" s="3">
        <v>0</v>
      </c>
      <c r="R118" s="3">
        <v>0</v>
      </c>
      <c r="S118" s="3">
        <v>0</v>
      </c>
      <c r="T118" s="3">
        <v>-724.51139999999998</v>
      </c>
      <c r="U118" s="3">
        <v>-1288.6279999999999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436.029</v>
      </c>
      <c r="AK118" s="3">
        <v>14520.81</v>
      </c>
      <c r="AL118" s="3">
        <v>10992.41</v>
      </c>
      <c r="AM118" s="3">
        <v>0</v>
      </c>
      <c r="AN118" s="1">
        <v>12</v>
      </c>
    </row>
    <row r="119" spans="1:40" x14ac:dyDescent="0.25">
      <c r="A119" s="2">
        <v>29612</v>
      </c>
      <c r="B119" s="3">
        <v>10893.66</v>
      </c>
      <c r="C119" s="3">
        <v>0</v>
      </c>
      <c r="D119" s="3">
        <v>0</v>
      </c>
      <c r="E119" s="3">
        <v>6796.8549999999996</v>
      </c>
      <c r="F119" s="3">
        <v>0.3</v>
      </c>
      <c r="G119" s="3">
        <v>-4096.808</v>
      </c>
      <c r="H119" s="3">
        <v>69010.13</v>
      </c>
      <c r="I119" s="3">
        <v>776060.7</v>
      </c>
      <c r="J119" s="3">
        <v>0</v>
      </c>
      <c r="K119" s="3">
        <v>0</v>
      </c>
      <c r="L119" s="3">
        <v>1680864</v>
      </c>
      <c r="M119" s="3">
        <v>42517</v>
      </c>
      <c r="N119" s="3">
        <v>7421969</v>
      </c>
      <c r="O119" s="3">
        <v>163606300</v>
      </c>
      <c r="P119" s="3">
        <v>29.74991</v>
      </c>
      <c r="Q119" s="3">
        <v>0</v>
      </c>
      <c r="R119" s="3">
        <v>0</v>
      </c>
      <c r="S119" s="3">
        <v>454388.9</v>
      </c>
      <c r="T119" s="3">
        <v>-724.52750000000003</v>
      </c>
      <c r="U119" s="3">
        <v>-1283.2809999999999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467.72899999999998</v>
      </c>
      <c r="AK119" s="3">
        <v>14513.86</v>
      </c>
      <c r="AL119" s="3">
        <v>10953.09</v>
      </c>
      <c r="AM119" s="3">
        <v>0</v>
      </c>
      <c r="AN119" s="1">
        <v>12</v>
      </c>
    </row>
    <row r="120" spans="1:40" x14ac:dyDescent="0.25">
      <c r="A120" s="2">
        <v>29613</v>
      </c>
      <c r="B120" s="3">
        <v>11229.65</v>
      </c>
      <c r="C120" s="3">
        <v>0</v>
      </c>
      <c r="D120" s="3">
        <v>0</v>
      </c>
      <c r="E120" s="3">
        <v>7156.6769999999997</v>
      </c>
      <c r="F120" s="3">
        <v>0.3</v>
      </c>
      <c r="G120" s="3">
        <v>-4072.9789999999998</v>
      </c>
      <c r="H120" s="3">
        <v>69010.13</v>
      </c>
      <c r="I120" s="3">
        <v>1866705</v>
      </c>
      <c r="J120" s="3">
        <v>0</v>
      </c>
      <c r="K120" s="3">
        <v>0</v>
      </c>
      <c r="L120" s="3">
        <v>1685599</v>
      </c>
      <c r="M120" s="3">
        <v>44646.85</v>
      </c>
      <c r="N120" s="3">
        <v>7411555</v>
      </c>
      <c r="O120" s="3">
        <v>163596600</v>
      </c>
      <c r="P120" s="3">
        <v>29.747330000000002</v>
      </c>
      <c r="Q120" s="3">
        <v>0</v>
      </c>
      <c r="R120" s="3">
        <v>0</v>
      </c>
      <c r="S120" s="3">
        <v>1101441</v>
      </c>
      <c r="T120" s="3">
        <v>-724.55589999999995</v>
      </c>
      <c r="U120" s="3">
        <v>-1279.3599999999999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488.78039999999999</v>
      </c>
      <c r="AK120" s="3">
        <v>14509.65</v>
      </c>
      <c r="AL120" s="3">
        <v>10915.54</v>
      </c>
      <c r="AM120" s="3">
        <v>0</v>
      </c>
      <c r="AN120" s="1">
        <v>12</v>
      </c>
    </row>
    <row r="121" spans="1:40" x14ac:dyDescent="0.25">
      <c r="A121" s="2">
        <v>29614</v>
      </c>
      <c r="B121" s="3">
        <v>11602.64</v>
      </c>
      <c r="C121" s="3">
        <v>0</v>
      </c>
      <c r="D121" s="3">
        <v>0</v>
      </c>
      <c r="E121" s="3">
        <v>7548.0839999999998</v>
      </c>
      <c r="F121" s="3">
        <v>0.6</v>
      </c>
      <c r="G121" s="3">
        <v>-4054.5419999999999</v>
      </c>
      <c r="H121" s="3">
        <v>69010.13</v>
      </c>
      <c r="I121" s="3">
        <v>2958121</v>
      </c>
      <c r="J121" s="3">
        <v>0</v>
      </c>
      <c r="K121" s="3">
        <v>0</v>
      </c>
      <c r="L121" s="3">
        <v>1689682</v>
      </c>
      <c r="M121" s="3">
        <v>47002.02</v>
      </c>
      <c r="N121" s="3">
        <v>7401209</v>
      </c>
      <c r="O121" s="3">
        <v>163586900</v>
      </c>
      <c r="P121" s="3">
        <v>29.73779</v>
      </c>
      <c r="Q121" s="3">
        <v>0</v>
      </c>
      <c r="R121" s="3">
        <v>0</v>
      </c>
      <c r="S121" s="3">
        <v>1101390</v>
      </c>
      <c r="T121" s="3">
        <v>-724.59360000000004</v>
      </c>
      <c r="U121" s="3">
        <v>-1275.7750000000001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520.19740000000002</v>
      </c>
      <c r="AK121" s="3">
        <v>14507.08</v>
      </c>
      <c r="AL121" s="3">
        <v>10878.9</v>
      </c>
      <c r="AM121" s="3">
        <v>0</v>
      </c>
      <c r="AN121" s="1">
        <v>12</v>
      </c>
    </row>
    <row r="122" spans="1:40" x14ac:dyDescent="0.25">
      <c r="A122" s="2">
        <v>29615</v>
      </c>
      <c r="B122" s="3">
        <v>11987.07</v>
      </c>
      <c r="C122" s="3">
        <v>0</v>
      </c>
      <c r="D122" s="3">
        <v>0</v>
      </c>
      <c r="E122" s="3">
        <v>7948.0870000000004</v>
      </c>
      <c r="F122" s="3">
        <v>0.6</v>
      </c>
      <c r="G122" s="3">
        <v>-4038.9659999999999</v>
      </c>
      <c r="H122" s="3">
        <v>69010.13</v>
      </c>
      <c r="I122" s="3">
        <v>3736503</v>
      </c>
      <c r="J122" s="3">
        <v>0</v>
      </c>
      <c r="K122" s="3">
        <v>0</v>
      </c>
      <c r="L122" s="3">
        <v>1693243</v>
      </c>
      <c r="M122" s="3">
        <v>49462.35</v>
      </c>
      <c r="N122" s="3">
        <v>7390906</v>
      </c>
      <c r="O122" s="3">
        <v>163577200</v>
      </c>
      <c r="P122" s="3">
        <v>29.72644</v>
      </c>
      <c r="Q122" s="3">
        <v>0</v>
      </c>
      <c r="R122" s="3">
        <v>0</v>
      </c>
      <c r="S122" s="3">
        <v>785133.3</v>
      </c>
      <c r="T122" s="3">
        <v>-724.63689999999997</v>
      </c>
      <c r="U122" s="3">
        <v>-1272.3710000000001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535.17039999999997</v>
      </c>
      <c r="AK122" s="3">
        <v>14505.31</v>
      </c>
      <c r="AL122" s="3">
        <v>10850.53</v>
      </c>
      <c r="AM122" s="3">
        <v>0</v>
      </c>
      <c r="AN122" s="1">
        <v>12</v>
      </c>
    </row>
    <row r="123" spans="1:40" x14ac:dyDescent="0.25">
      <c r="A123" s="2">
        <v>29616</v>
      </c>
      <c r="B123" s="3">
        <v>12366.67</v>
      </c>
      <c r="C123" s="3">
        <v>0</v>
      </c>
      <c r="D123" s="3">
        <v>0</v>
      </c>
      <c r="E123" s="3">
        <v>8340.6880000000001</v>
      </c>
      <c r="F123" s="3">
        <v>0.6</v>
      </c>
      <c r="G123" s="3">
        <v>-4025.9639999999999</v>
      </c>
      <c r="H123" s="3">
        <v>69010.13</v>
      </c>
      <c r="I123" s="3">
        <v>3860456</v>
      </c>
      <c r="J123" s="3">
        <v>0</v>
      </c>
      <c r="K123" s="3">
        <v>0</v>
      </c>
      <c r="L123" s="3">
        <v>1696413</v>
      </c>
      <c r="M123" s="3">
        <v>51907.29</v>
      </c>
      <c r="N123" s="3">
        <v>7380653</v>
      </c>
      <c r="O123" s="3">
        <v>163567500</v>
      </c>
      <c r="P123" s="3">
        <v>29.711980000000001</v>
      </c>
      <c r="Q123" s="3">
        <v>0</v>
      </c>
      <c r="R123" s="3">
        <v>0</v>
      </c>
      <c r="S123" s="3">
        <v>127429.3</v>
      </c>
      <c r="T123" s="3">
        <v>-724.68409999999994</v>
      </c>
      <c r="U123" s="3">
        <v>-1269.114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548.12480000000005</v>
      </c>
      <c r="AK123" s="3">
        <v>14503.78</v>
      </c>
      <c r="AL123" s="3">
        <v>10813.48</v>
      </c>
      <c r="AM123" s="3">
        <v>0</v>
      </c>
      <c r="AN123" s="1">
        <v>12</v>
      </c>
    </row>
    <row r="124" spans="1:40" x14ac:dyDescent="0.25">
      <c r="A124" s="2">
        <v>29617</v>
      </c>
      <c r="B124" s="3">
        <v>12731.85</v>
      </c>
      <c r="C124" s="3">
        <v>0</v>
      </c>
      <c r="D124" s="3">
        <v>0</v>
      </c>
      <c r="E124" s="3">
        <v>8716.7690000000002</v>
      </c>
      <c r="F124" s="3">
        <v>0.6</v>
      </c>
      <c r="G124" s="3">
        <v>-4015.0619999999999</v>
      </c>
      <c r="H124" s="3">
        <v>69010.13</v>
      </c>
      <c r="I124" s="3">
        <v>4567620</v>
      </c>
      <c r="J124" s="3">
        <v>0</v>
      </c>
      <c r="K124" s="3">
        <v>0</v>
      </c>
      <c r="L124" s="3">
        <v>1699299</v>
      </c>
      <c r="M124" s="3">
        <v>54267.54</v>
      </c>
      <c r="N124" s="3">
        <v>7370432</v>
      </c>
      <c r="O124" s="3">
        <v>163557800</v>
      </c>
      <c r="P124" s="3">
        <v>29.697030000000002</v>
      </c>
      <c r="Q124" s="3">
        <v>0</v>
      </c>
      <c r="R124" s="3">
        <v>0</v>
      </c>
      <c r="S124" s="3">
        <v>707380.7</v>
      </c>
      <c r="T124" s="3">
        <v>-724.73320000000001</v>
      </c>
      <c r="U124" s="3">
        <v>-1265.989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539.51700000000005</v>
      </c>
      <c r="AK124" s="3">
        <v>14502.4</v>
      </c>
      <c r="AL124" s="3">
        <v>10772.8</v>
      </c>
      <c r="AM124" s="3">
        <v>0</v>
      </c>
      <c r="AN124" s="1">
        <v>12</v>
      </c>
    </row>
    <row r="125" spans="1:40" x14ac:dyDescent="0.25">
      <c r="A125" s="2">
        <v>29618</v>
      </c>
      <c r="B125" s="3">
        <v>13078.08</v>
      </c>
      <c r="C125" s="3">
        <v>0</v>
      </c>
      <c r="D125" s="3">
        <v>0</v>
      </c>
      <c r="E125" s="3">
        <v>9070.9740000000002</v>
      </c>
      <c r="F125" s="3">
        <v>0.6</v>
      </c>
      <c r="G125" s="3">
        <v>-4007.0949999999998</v>
      </c>
      <c r="H125" s="3">
        <v>67541.37</v>
      </c>
      <c r="I125" s="3">
        <v>4567620</v>
      </c>
      <c r="J125" s="3">
        <v>0</v>
      </c>
      <c r="K125" s="3">
        <v>0</v>
      </c>
      <c r="L125" s="3">
        <v>1701943</v>
      </c>
      <c r="M125" s="3">
        <v>56494.13</v>
      </c>
      <c r="N125" s="3">
        <v>7360276</v>
      </c>
      <c r="O125" s="3">
        <v>163548000</v>
      </c>
      <c r="P125" s="3">
        <v>29.683389999999999</v>
      </c>
      <c r="Q125" s="3">
        <v>0</v>
      </c>
      <c r="R125" s="3">
        <v>0</v>
      </c>
      <c r="S125" s="3">
        <v>0</v>
      </c>
      <c r="T125" s="3">
        <v>-724.78200000000004</v>
      </c>
      <c r="U125" s="3">
        <v>-1262.9880000000001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559.56730000000005</v>
      </c>
      <c r="AK125" s="3">
        <v>14501.09</v>
      </c>
      <c r="AL125" s="3">
        <v>10727.44</v>
      </c>
      <c r="AM125" s="3">
        <v>0</v>
      </c>
      <c r="AN125" s="1">
        <v>12</v>
      </c>
    </row>
    <row r="126" spans="1:40" x14ac:dyDescent="0.25">
      <c r="A126" s="2">
        <v>29619</v>
      </c>
      <c r="B126" s="3">
        <v>13398.77</v>
      </c>
      <c r="C126" s="3">
        <v>0</v>
      </c>
      <c r="D126" s="3">
        <v>0</v>
      </c>
      <c r="E126" s="3">
        <v>9399.1290000000008</v>
      </c>
      <c r="F126" s="3">
        <v>0.6</v>
      </c>
      <c r="G126" s="3">
        <v>-3999.63</v>
      </c>
      <c r="H126" s="3">
        <v>53671.56</v>
      </c>
      <c r="I126" s="3">
        <v>4567618</v>
      </c>
      <c r="J126" s="3">
        <v>0</v>
      </c>
      <c r="K126" s="3">
        <v>0</v>
      </c>
      <c r="L126" s="3">
        <v>1704397</v>
      </c>
      <c r="M126" s="3">
        <v>58560.06</v>
      </c>
      <c r="N126" s="3">
        <v>7350185</v>
      </c>
      <c r="O126" s="3">
        <v>163538200</v>
      </c>
      <c r="P126" s="3">
        <v>29.669319999999999</v>
      </c>
      <c r="Q126" s="3">
        <v>0</v>
      </c>
      <c r="R126" s="3">
        <v>0</v>
      </c>
      <c r="S126" s="3">
        <v>0</v>
      </c>
      <c r="T126" s="3">
        <v>-724.83010000000002</v>
      </c>
      <c r="U126" s="3">
        <v>-1260.1020000000001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580.26340000000005</v>
      </c>
      <c r="AK126" s="3">
        <v>14499.74</v>
      </c>
      <c r="AL126" s="3">
        <v>10683.53</v>
      </c>
      <c r="AM126" s="3">
        <v>0</v>
      </c>
      <c r="AN126" s="1">
        <v>12</v>
      </c>
    </row>
    <row r="127" spans="1:40" x14ac:dyDescent="0.25">
      <c r="A127" s="2">
        <v>29620</v>
      </c>
      <c r="B127" s="3">
        <v>13740.12</v>
      </c>
      <c r="C127" s="3">
        <v>0</v>
      </c>
      <c r="D127" s="3">
        <v>0</v>
      </c>
      <c r="E127" s="3">
        <v>9701.0619999999999</v>
      </c>
      <c r="F127" s="3">
        <v>0.6</v>
      </c>
      <c r="G127" s="3">
        <v>-4039.0479999999998</v>
      </c>
      <c r="H127" s="3">
        <v>40411.519999999997</v>
      </c>
      <c r="I127" s="3">
        <v>4567617</v>
      </c>
      <c r="J127" s="3">
        <v>0</v>
      </c>
      <c r="K127" s="3">
        <v>0</v>
      </c>
      <c r="L127" s="3">
        <v>1706702</v>
      </c>
      <c r="M127" s="3">
        <v>60459.14</v>
      </c>
      <c r="N127" s="3">
        <v>7340154</v>
      </c>
      <c r="O127" s="3">
        <v>163528800</v>
      </c>
      <c r="P127" s="3">
        <v>29.655639999999998</v>
      </c>
      <c r="Q127" s="3">
        <v>0</v>
      </c>
      <c r="R127" s="3">
        <v>0</v>
      </c>
      <c r="S127" s="3">
        <v>0</v>
      </c>
      <c r="T127" s="3">
        <v>-724.87779999999998</v>
      </c>
      <c r="U127" s="3">
        <v>-788.99789999999996</v>
      </c>
      <c r="V127" s="3">
        <v>0</v>
      </c>
      <c r="W127" s="3">
        <v>13260.03</v>
      </c>
      <c r="X127" s="3">
        <v>1.61931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595.82920000000001</v>
      </c>
      <c r="AK127" s="3">
        <v>14501.14</v>
      </c>
      <c r="AL127" s="3">
        <v>10638.41</v>
      </c>
      <c r="AM127" s="3">
        <v>0</v>
      </c>
      <c r="AN127" s="1">
        <v>12</v>
      </c>
    </row>
    <row r="128" spans="1:40" x14ac:dyDescent="0.25">
      <c r="A128" s="2">
        <v>29621</v>
      </c>
      <c r="B128" s="3">
        <v>14041.84</v>
      </c>
      <c r="C128" s="3">
        <v>0</v>
      </c>
      <c r="D128" s="3">
        <v>0</v>
      </c>
      <c r="E128" s="3">
        <v>9973.5259999999998</v>
      </c>
      <c r="F128" s="3">
        <v>0.6</v>
      </c>
      <c r="G128" s="3">
        <v>-4068.3069999999998</v>
      </c>
      <c r="H128" s="3">
        <v>25769.9</v>
      </c>
      <c r="I128" s="3">
        <v>4567615</v>
      </c>
      <c r="J128" s="3">
        <v>0</v>
      </c>
      <c r="K128" s="3">
        <v>0</v>
      </c>
      <c r="L128" s="3">
        <v>1708888</v>
      </c>
      <c r="M128" s="3">
        <v>62181.85</v>
      </c>
      <c r="N128" s="3">
        <v>7330177</v>
      </c>
      <c r="O128" s="3">
        <v>163519300</v>
      </c>
      <c r="P128" s="3">
        <v>29.644839999999999</v>
      </c>
      <c r="Q128" s="3">
        <v>0</v>
      </c>
      <c r="R128" s="3">
        <v>0</v>
      </c>
      <c r="S128" s="3">
        <v>0</v>
      </c>
      <c r="T128" s="3">
        <v>-724.92370000000005</v>
      </c>
      <c r="U128" s="3">
        <v>-787.53859999999997</v>
      </c>
      <c r="V128" s="3">
        <v>0</v>
      </c>
      <c r="W128" s="3">
        <v>14641.63</v>
      </c>
      <c r="X128" s="3">
        <v>1.991195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617.48299999999995</v>
      </c>
      <c r="AK128" s="3">
        <v>14500.94</v>
      </c>
      <c r="AL128" s="3">
        <v>10606.24</v>
      </c>
      <c r="AM128" s="3">
        <v>0</v>
      </c>
      <c r="AN128" s="1">
        <v>12</v>
      </c>
    </row>
    <row r="129" spans="1:40" x14ac:dyDescent="0.25">
      <c r="A129" s="2">
        <v>29622</v>
      </c>
      <c r="B129" s="3">
        <v>14303.37</v>
      </c>
      <c r="C129" s="3">
        <v>0</v>
      </c>
      <c r="D129" s="3">
        <v>0</v>
      </c>
      <c r="E129" s="3">
        <v>10218.52</v>
      </c>
      <c r="F129" s="3">
        <v>0.6</v>
      </c>
      <c r="G129" s="3">
        <v>-4084.8359999999998</v>
      </c>
      <c r="H129" s="3">
        <v>17507.93</v>
      </c>
      <c r="I129" s="3">
        <v>4566719</v>
      </c>
      <c r="J129" s="3">
        <v>0</v>
      </c>
      <c r="K129" s="3">
        <v>0</v>
      </c>
      <c r="L129" s="3">
        <v>1710982</v>
      </c>
      <c r="M129" s="3">
        <v>63737.98</v>
      </c>
      <c r="N129" s="3">
        <v>7320261</v>
      </c>
      <c r="O129" s="3">
        <v>163509800</v>
      </c>
      <c r="P129" s="3">
        <v>29.633659999999999</v>
      </c>
      <c r="Q129" s="3">
        <v>0</v>
      </c>
      <c r="R129" s="3">
        <v>0</v>
      </c>
      <c r="S129" s="3">
        <v>0</v>
      </c>
      <c r="T129" s="3">
        <v>-724.96500000000003</v>
      </c>
      <c r="U129" s="3">
        <v>-785.50649999999996</v>
      </c>
      <c r="V129" s="3">
        <v>0</v>
      </c>
      <c r="W129" s="3">
        <v>8261.973</v>
      </c>
      <c r="X129" s="3">
        <v>895.88520000000005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631.40219999999999</v>
      </c>
      <c r="AK129" s="3">
        <v>14499.64</v>
      </c>
      <c r="AL129" s="3">
        <v>10559.16</v>
      </c>
      <c r="AM129" s="3">
        <v>0</v>
      </c>
      <c r="AN129" s="1">
        <v>12</v>
      </c>
    </row>
    <row r="130" spans="1:40" x14ac:dyDescent="0.25">
      <c r="A130" s="2">
        <v>29623</v>
      </c>
      <c r="B130" s="3">
        <v>14530.81</v>
      </c>
      <c r="C130" s="3">
        <v>0</v>
      </c>
      <c r="D130" s="3">
        <v>0</v>
      </c>
      <c r="E130" s="3">
        <v>10438.26</v>
      </c>
      <c r="F130" s="3">
        <v>0.6</v>
      </c>
      <c r="G130" s="3">
        <v>-4092.549</v>
      </c>
      <c r="H130" s="3">
        <v>8218.5360000000001</v>
      </c>
      <c r="I130" s="3">
        <v>4561645</v>
      </c>
      <c r="J130" s="3">
        <v>0</v>
      </c>
      <c r="K130" s="3">
        <v>0</v>
      </c>
      <c r="L130" s="3">
        <v>1712998</v>
      </c>
      <c r="M130" s="3">
        <v>65128.89</v>
      </c>
      <c r="N130" s="3">
        <v>7310420</v>
      </c>
      <c r="O130" s="3">
        <v>163500200</v>
      </c>
      <c r="P130" s="3">
        <v>29.622910000000001</v>
      </c>
      <c r="Q130" s="3">
        <v>0</v>
      </c>
      <c r="R130" s="3">
        <v>0</v>
      </c>
      <c r="S130" s="3">
        <v>0</v>
      </c>
      <c r="T130" s="3">
        <v>-725.00059999999996</v>
      </c>
      <c r="U130" s="3">
        <v>-783.32470000000001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652.13019999999995</v>
      </c>
      <c r="AK130" s="3">
        <v>14497.62</v>
      </c>
      <c r="AL130" s="3">
        <v>10504.56</v>
      </c>
      <c r="AM130" s="3">
        <v>0</v>
      </c>
      <c r="AN130" s="1">
        <v>12</v>
      </c>
    </row>
    <row r="131" spans="1:40" x14ac:dyDescent="0.25">
      <c r="A131" s="2">
        <v>29624</v>
      </c>
      <c r="B131" s="3">
        <v>14730.41</v>
      </c>
      <c r="C131" s="3">
        <v>0</v>
      </c>
      <c r="D131" s="3">
        <v>0</v>
      </c>
      <c r="E131" s="3">
        <v>10634.5</v>
      </c>
      <c r="F131" s="3">
        <v>0.6</v>
      </c>
      <c r="G131" s="3">
        <v>-4095.895</v>
      </c>
      <c r="H131" s="3">
        <v>5736.0339999999997</v>
      </c>
      <c r="I131" s="3">
        <v>4555597</v>
      </c>
      <c r="J131" s="3">
        <v>0</v>
      </c>
      <c r="K131" s="3">
        <v>0</v>
      </c>
      <c r="L131" s="3">
        <v>1714940</v>
      </c>
      <c r="M131" s="3">
        <v>66380.179999999993</v>
      </c>
      <c r="N131" s="3">
        <v>7300649</v>
      </c>
      <c r="O131" s="3">
        <v>163490500</v>
      </c>
      <c r="P131" s="3">
        <v>29.612909999999999</v>
      </c>
      <c r="Q131" s="3">
        <v>0</v>
      </c>
      <c r="R131" s="3">
        <v>0</v>
      </c>
      <c r="S131" s="3">
        <v>0</v>
      </c>
      <c r="T131" s="3">
        <v>-725.0335</v>
      </c>
      <c r="U131" s="3">
        <v>-781.15359999999998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666.52769999999998</v>
      </c>
      <c r="AK131" s="3">
        <v>14495.05</v>
      </c>
      <c r="AL131" s="3">
        <v>10448.86</v>
      </c>
      <c r="AM131" s="3">
        <v>0</v>
      </c>
      <c r="AN131" s="1">
        <v>12</v>
      </c>
    </row>
    <row r="132" spans="1:40" x14ac:dyDescent="0.25">
      <c r="A132" s="2">
        <v>29625</v>
      </c>
      <c r="B132" s="3">
        <v>14906.29</v>
      </c>
      <c r="C132" s="3">
        <v>0</v>
      </c>
      <c r="D132" s="3">
        <v>0</v>
      </c>
      <c r="E132" s="3">
        <v>10809.38</v>
      </c>
      <c r="F132" s="3">
        <v>0.6</v>
      </c>
      <c r="G132" s="3">
        <v>-4096.9059999999999</v>
      </c>
      <c r="H132" s="3">
        <v>2414.2460000000001</v>
      </c>
      <c r="I132" s="3">
        <v>4540163</v>
      </c>
      <c r="J132" s="3">
        <v>0</v>
      </c>
      <c r="K132" s="3">
        <v>0</v>
      </c>
      <c r="L132" s="3">
        <v>1716817</v>
      </c>
      <c r="M132" s="3">
        <v>67505.39</v>
      </c>
      <c r="N132" s="3">
        <v>7290946</v>
      </c>
      <c r="O132" s="3">
        <v>163480800</v>
      </c>
      <c r="P132" s="3">
        <v>29.605399999999999</v>
      </c>
      <c r="Q132" s="3">
        <v>0</v>
      </c>
      <c r="R132" s="3">
        <v>0</v>
      </c>
      <c r="S132" s="3">
        <v>0</v>
      </c>
      <c r="T132" s="3">
        <v>-725.06349999999998</v>
      </c>
      <c r="U132" s="3">
        <v>-779.04039999999998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679.99860000000001</v>
      </c>
      <c r="AK132" s="3">
        <v>14491.99</v>
      </c>
      <c r="AL132" s="3">
        <v>10393.57</v>
      </c>
      <c r="AM132" s="3">
        <v>0</v>
      </c>
      <c r="AN132" s="1">
        <v>12</v>
      </c>
    </row>
    <row r="133" spans="1:40" x14ac:dyDescent="0.25">
      <c r="A133" s="2">
        <v>29626</v>
      </c>
      <c r="B133" s="3">
        <v>15061.91</v>
      </c>
      <c r="C133" s="3">
        <v>0</v>
      </c>
      <c r="D133" s="3">
        <v>0</v>
      </c>
      <c r="E133" s="3">
        <v>10964.94</v>
      </c>
      <c r="F133" s="3">
        <v>0.6</v>
      </c>
      <c r="G133" s="3">
        <v>-4096.9650000000001</v>
      </c>
      <c r="H133" s="3">
        <v>8642.7420000000002</v>
      </c>
      <c r="I133" s="3">
        <v>4522009</v>
      </c>
      <c r="J133" s="3">
        <v>0</v>
      </c>
      <c r="K133" s="3">
        <v>0</v>
      </c>
      <c r="L133" s="3">
        <v>1718635</v>
      </c>
      <c r="M133" s="3">
        <v>68531.58</v>
      </c>
      <c r="N133" s="3">
        <v>7281308</v>
      </c>
      <c r="O133" s="3">
        <v>163471100</v>
      </c>
      <c r="P133" s="3">
        <v>29.59787</v>
      </c>
      <c r="Q133" s="3">
        <v>0</v>
      </c>
      <c r="R133" s="3">
        <v>0</v>
      </c>
      <c r="S133" s="3">
        <v>9834.1470000000008</v>
      </c>
      <c r="T133" s="3">
        <v>-725.08870000000002</v>
      </c>
      <c r="U133" s="3">
        <v>-776.99950000000001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679.17179999999996</v>
      </c>
      <c r="AK133" s="3">
        <v>14488.46</v>
      </c>
      <c r="AL133" s="3">
        <v>10328.32</v>
      </c>
      <c r="AM133" s="3">
        <v>0</v>
      </c>
      <c r="AN133" s="1">
        <v>12</v>
      </c>
    </row>
    <row r="134" spans="1:40" x14ac:dyDescent="0.25">
      <c r="A134" s="2">
        <v>29627</v>
      </c>
      <c r="B134" s="3">
        <v>15200</v>
      </c>
      <c r="C134" s="3">
        <v>0</v>
      </c>
      <c r="D134" s="3">
        <v>0</v>
      </c>
      <c r="E134" s="3">
        <v>11103.69</v>
      </c>
      <c r="F134" s="3">
        <v>0.6</v>
      </c>
      <c r="G134" s="3">
        <v>-4096.3090000000002</v>
      </c>
      <c r="H134" s="3">
        <v>4651.79</v>
      </c>
      <c r="I134" s="3">
        <v>4504932</v>
      </c>
      <c r="J134" s="3">
        <v>0</v>
      </c>
      <c r="K134" s="3">
        <v>0</v>
      </c>
      <c r="L134" s="3">
        <v>1720396</v>
      </c>
      <c r="M134" s="3">
        <v>69474.69</v>
      </c>
      <c r="N134" s="3">
        <v>7271718</v>
      </c>
      <c r="O134" s="3">
        <v>163461300</v>
      </c>
      <c r="P134" s="3">
        <v>29.590530000000001</v>
      </c>
      <c r="Q134" s="3">
        <v>0</v>
      </c>
      <c r="R134" s="3">
        <v>0</v>
      </c>
      <c r="S134" s="3">
        <v>0</v>
      </c>
      <c r="T134" s="3">
        <v>-725.1105</v>
      </c>
      <c r="U134" s="3">
        <v>-775.03150000000005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676.18790000000001</v>
      </c>
      <c r="AK134" s="3">
        <v>14484.6</v>
      </c>
      <c r="AL134" s="3">
        <v>10277.040000000001</v>
      </c>
      <c r="AM134" s="3">
        <v>0</v>
      </c>
      <c r="AN134" s="1">
        <v>12</v>
      </c>
    </row>
    <row r="135" spans="1:40" x14ac:dyDescent="0.25">
      <c r="A135" s="2">
        <v>29628</v>
      </c>
      <c r="B135" s="3">
        <v>15321.61</v>
      </c>
      <c r="C135" s="3">
        <v>0</v>
      </c>
      <c r="D135" s="3">
        <v>0</v>
      </c>
      <c r="E135" s="3">
        <v>11226.64</v>
      </c>
      <c r="F135" s="3">
        <v>0.6</v>
      </c>
      <c r="G135" s="3">
        <v>-4094.9670000000001</v>
      </c>
      <c r="H135" s="3">
        <v>1051.663</v>
      </c>
      <c r="I135" s="3">
        <v>4480192</v>
      </c>
      <c r="J135" s="3">
        <v>0</v>
      </c>
      <c r="K135" s="3">
        <v>0</v>
      </c>
      <c r="L135" s="3">
        <v>1722109</v>
      </c>
      <c r="M135" s="3">
        <v>70332.38</v>
      </c>
      <c r="N135" s="3">
        <v>7262187</v>
      </c>
      <c r="O135" s="3">
        <v>163451400</v>
      </c>
      <c r="P135" s="3">
        <v>29.583729999999999</v>
      </c>
      <c r="Q135" s="3">
        <v>0</v>
      </c>
      <c r="R135" s="3">
        <v>0</v>
      </c>
      <c r="S135" s="3">
        <v>0</v>
      </c>
      <c r="T135" s="3">
        <v>-725.13030000000003</v>
      </c>
      <c r="U135" s="3">
        <v>-773.13390000000004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682.83669999999995</v>
      </c>
      <c r="AK135" s="3">
        <v>14480.41</v>
      </c>
      <c r="AL135" s="3">
        <v>10225.41</v>
      </c>
      <c r="AM135" s="3">
        <v>0</v>
      </c>
      <c r="AN135" s="1">
        <v>12</v>
      </c>
    </row>
    <row r="136" spans="1:40" x14ac:dyDescent="0.25">
      <c r="A136" s="2">
        <v>29629</v>
      </c>
      <c r="B136" s="3">
        <v>16322.34</v>
      </c>
      <c r="C136" s="3">
        <v>0</v>
      </c>
      <c r="D136" s="3">
        <v>0</v>
      </c>
      <c r="E136" s="3">
        <v>12243.61</v>
      </c>
      <c r="F136" s="3">
        <v>0.6</v>
      </c>
      <c r="G136" s="3">
        <v>-4078.71</v>
      </c>
      <c r="H136" s="3">
        <v>11.35872</v>
      </c>
      <c r="I136" s="3">
        <v>4426328</v>
      </c>
      <c r="J136" s="3">
        <v>0</v>
      </c>
      <c r="K136" s="3">
        <v>0</v>
      </c>
      <c r="L136" s="3">
        <v>1731309</v>
      </c>
      <c r="M136" s="3">
        <v>75275.570000000007</v>
      </c>
      <c r="N136" s="3">
        <v>7252835</v>
      </c>
      <c r="O136" s="3">
        <v>163441600</v>
      </c>
      <c r="P136" s="3">
        <v>29.546289999999999</v>
      </c>
      <c r="Q136" s="3">
        <v>0</v>
      </c>
      <c r="R136" s="3">
        <v>0</v>
      </c>
      <c r="S136" s="3">
        <v>0</v>
      </c>
      <c r="T136" s="3">
        <v>-725.19920000000002</v>
      </c>
      <c r="U136" s="3">
        <v>-771.30499999999995</v>
      </c>
      <c r="V136" s="3">
        <v>0</v>
      </c>
      <c r="W136" s="3">
        <v>1040.3040000000001</v>
      </c>
      <c r="X136" s="3">
        <v>41078.21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884.45540000000005</v>
      </c>
      <c r="AK136" s="3">
        <v>14485.28</v>
      </c>
      <c r="AL136" s="3">
        <v>10246.65</v>
      </c>
      <c r="AM136" s="3">
        <v>12786.15</v>
      </c>
      <c r="AN136" s="1">
        <v>12</v>
      </c>
    </row>
    <row r="137" spans="1:40" x14ac:dyDescent="0.25">
      <c r="A137" s="2">
        <v>29630</v>
      </c>
      <c r="B137" s="3">
        <v>56568.27</v>
      </c>
      <c r="C137" s="3">
        <v>0</v>
      </c>
      <c r="D137" s="3">
        <v>0</v>
      </c>
      <c r="E137" s="3">
        <v>53914.13</v>
      </c>
      <c r="F137" s="3">
        <v>0.6</v>
      </c>
      <c r="G137" s="3">
        <v>-2653.6840000000002</v>
      </c>
      <c r="H137" s="3">
        <v>68717.7</v>
      </c>
      <c r="I137" s="3">
        <v>4527127</v>
      </c>
      <c r="J137" s="3">
        <v>0</v>
      </c>
      <c r="K137" s="3">
        <v>0</v>
      </c>
      <c r="L137" s="3">
        <v>1944189</v>
      </c>
      <c r="M137" s="3">
        <v>189351.5</v>
      </c>
      <c r="N137" s="3">
        <v>7246057</v>
      </c>
      <c r="O137" s="3">
        <v>163433400</v>
      </c>
      <c r="P137" s="3">
        <v>29.05705</v>
      </c>
      <c r="Q137" s="3">
        <v>0</v>
      </c>
      <c r="R137" s="3">
        <v>0</v>
      </c>
      <c r="S137" s="3">
        <v>563995.4</v>
      </c>
      <c r="T137" s="3">
        <v>-726.97659999999996</v>
      </c>
      <c r="U137" s="3">
        <v>-1279.932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4506.5540000000001</v>
      </c>
      <c r="AK137" s="3">
        <v>14796.48</v>
      </c>
      <c r="AL137" s="3">
        <v>11295.83</v>
      </c>
      <c r="AM137" s="3">
        <v>370579.20000000001</v>
      </c>
      <c r="AN137" s="1">
        <v>12</v>
      </c>
    </row>
    <row r="138" spans="1:40" x14ac:dyDescent="0.25">
      <c r="A138" s="2">
        <v>29631</v>
      </c>
      <c r="B138" s="3">
        <v>133732.70000000001</v>
      </c>
      <c r="C138" s="3">
        <v>0</v>
      </c>
      <c r="D138" s="3">
        <v>0</v>
      </c>
      <c r="E138" s="3">
        <v>132943.79999999999</v>
      </c>
      <c r="F138" s="3">
        <v>0.6</v>
      </c>
      <c r="G138" s="3">
        <v>-788.25779999999997</v>
      </c>
      <c r="H138" s="3">
        <v>40556.6</v>
      </c>
      <c r="I138" s="3">
        <v>4332736</v>
      </c>
      <c r="J138" s="3">
        <v>0</v>
      </c>
      <c r="K138" s="3">
        <v>0</v>
      </c>
      <c r="L138" s="3">
        <v>2226429</v>
      </c>
      <c r="M138" s="3">
        <v>413748.2</v>
      </c>
      <c r="N138" s="3">
        <v>7245058</v>
      </c>
      <c r="O138" s="3">
        <v>163427800</v>
      </c>
      <c r="P138" s="3">
        <v>28.466840000000001</v>
      </c>
      <c r="Q138" s="3">
        <v>0</v>
      </c>
      <c r="R138" s="3">
        <v>0</v>
      </c>
      <c r="S138" s="3">
        <v>441929</v>
      </c>
      <c r="T138" s="3">
        <v>-730.27440000000001</v>
      </c>
      <c r="U138" s="3">
        <v>-1249.7860000000001</v>
      </c>
      <c r="V138" s="3">
        <v>0</v>
      </c>
      <c r="W138" s="3">
        <v>0</v>
      </c>
      <c r="X138" s="3">
        <v>28714.05</v>
      </c>
      <c r="Y138" s="3">
        <v>0</v>
      </c>
      <c r="Z138" s="3">
        <v>0</v>
      </c>
      <c r="AA138" s="3">
        <v>18.170470000000002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11441.31</v>
      </c>
      <c r="AK138" s="3">
        <v>15271.56</v>
      </c>
      <c r="AL138" s="3">
        <v>12450.28</v>
      </c>
      <c r="AM138" s="3">
        <v>635767.1</v>
      </c>
      <c r="AN138" s="1">
        <v>12</v>
      </c>
    </row>
    <row r="139" spans="1:40" x14ac:dyDescent="0.25">
      <c r="A139" s="2">
        <v>29632</v>
      </c>
      <c r="B139" s="3">
        <v>82960.69</v>
      </c>
      <c r="C139" s="3">
        <v>0</v>
      </c>
      <c r="D139" s="3">
        <v>0</v>
      </c>
      <c r="E139" s="3">
        <v>79075.88</v>
      </c>
      <c r="F139" s="3">
        <v>0.3</v>
      </c>
      <c r="G139" s="3">
        <v>-3884.8649999999998</v>
      </c>
      <c r="H139" s="3">
        <v>1637.7840000000001</v>
      </c>
      <c r="I139" s="3">
        <v>4167797</v>
      </c>
      <c r="J139" s="3">
        <v>0</v>
      </c>
      <c r="K139" s="3">
        <v>0</v>
      </c>
      <c r="L139" s="3">
        <v>2278631</v>
      </c>
      <c r="M139" s="3">
        <v>431214.8</v>
      </c>
      <c r="N139" s="3">
        <v>7244943</v>
      </c>
      <c r="O139" s="3">
        <v>163419200</v>
      </c>
      <c r="P139" s="3">
        <v>28.537870000000002</v>
      </c>
      <c r="Q139" s="3">
        <v>0</v>
      </c>
      <c r="R139" s="3">
        <v>0</v>
      </c>
      <c r="S139" s="3">
        <v>0</v>
      </c>
      <c r="T139" s="3">
        <v>-730.86300000000006</v>
      </c>
      <c r="U139" s="3">
        <v>-1242.2090000000001</v>
      </c>
      <c r="V139" s="3">
        <v>0</v>
      </c>
      <c r="W139" s="3">
        <v>38918.82</v>
      </c>
      <c r="X139" s="3">
        <v>18850.599999999999</v>
      </c>
      <c r="Y139" s="3">
        <v>0</v>
      </c>
      <c r="Z139" s="3">
        <v>0</v>
      </c>
      <c r="AA139" s="3">
        <v>251.27709999999999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12232.07</v>
      </c>
      <c r="AK139" s="3">
        <v>15137.79</v>
      </c>
      <c r="AL139" s="3">
        <v>12357.28</v>
      </c>
      <c r="AM139" s="3">
        <v>146089.1</v>
      </c>
      <c r="AN139" s="1">
        <v>12</v>
      </c>
    </row>
    <row r="140" spans="1:40" x14ac:dyDescent="0.25">
      <c r="A140" s="2">
        <v>29633</v>
      </c>
      <c r="B140" s="3">
        <v>115521.60000000001</v>
      </c>
      <c r="C140" s="3">
        <v>0</v>
      </c>
      <c r="D140" s="3">
        <v>0</v>
      </c>
      <c r="E140" s="3">
        <v>112504.4</v>
      </c>
      <c r="F140" s="3">
        <v>0.6</v>
      </c>
      <c r="G140" s="3">
        <v>-3017.096</v>
      </c>
      <c r="H140" s="3">
        <v>44412.86</v>
      </c>
      <c r="I140" s="3">
        <v>3957035</v>
      </c>
      <c r="J140" s="3">
        <v>0</v>
      </c>
      <c r="K140" s="3">
        <v>0</v>
      </c>
      <c r="L140" s="3">
        <v>2352826</v>
      </c>
      <c r="M140" s="3">
        <v>528606.19999999995</v>
      </c>
      <c r="N140" s="3">
        <v>7247800</v>
      </c>
      <c r="O140" s="3">
        <v>163411600</v>
      </c>
      <c r="P140" s="3">
        <v>28.385169999999999</v>
      </c>
      <c r="Q140" s="3">
        <v>0</v>
      </c>
      <c r="R140" s="3">
        <v>0</v>
      </c>
      <c r="S140" s="3">
        <v>160434.29999999999</v>
      </c>
      <c r="T140" s="3">
        <v>-732.15020000000004</v>
      </c>
      <c r="U140" s="3">
        <v>-1237.798</v>
      </c>
      <c r="V140" s="3">
        <v>0</v>
      </c>
      <c r="W140" s="3">
        <v>0</v>
      </c>
      <c r="X140" s="3">
        <v>43414.18</v>
      </c>
      <c r="Y140" s="3">
        <v>0</v>
      </c>
      <c r="Z140" s="3">
        <v>0</v>
      </c>
      <c r="AA140" s="3">
        <v>631.84090000000003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15620.91</v>
      </c>
      <c r="AK140" s="3">
        <v>15334.23</v>
      </c>
      <c r="AL140" s="3">
        <v>12773.95</v>
      </c>
      <c r="AM140" s="3">
        <v>285006.8</v>
      </c>
      <c r="AN140" s="1">
        <v>12</v>
      </c>
    </row>
    <row r="141" spans="1:40" x14ac:dyDescent="0.25">
      <c r="A141" s="2">
        <v>29634</v>
      </c>
      <c r="B141" s="3">
        <v>144682.20000000001</v>
      </c>
      <c r="C141" s="3">
        <v>0</v>
      </c>
      <c r="D141" s="3">
        <v>0</v>
      </c>
      <c r="E141" s="3">
        <v>142103.6</v>
      </c>
      <c r="F141" s="3">
        <v>0.6</v>
      </c>
      <c r="G141" s="3">
        <v>-2578.4189999999999</v>
      </c>
      <c r="H141" s="3">
        <v>38231.31</v>
      </c>
      <c r="I141" s="3">
        <v>3689747</v>
      </c>
      <c r="J141" s="3">
        <v>0</v>
      </c>
      <c r="K141" s="3">
        <v>0</v>
      </c>
      <c r="L141" s="3">
        <v>2399569</v>
      </c>
      <c r="M141" s="3">
        <v>657881.4</v>
      </c>
      <c r="N141" s="3">
        <v>7255058</v>
      </c>
      <c r="O141" s="3">
        <v>163404800</v>
      </c>
      <c r="P141" s="3">
        <v>28.173349999999999</v>
      </c>
      <c r="Q141" s="3">
        <v>0</v>
      </c>
      <c r="R141" s="3">
        <v>0</v>
      </c>
      <c r="S141" s="3">
        <v>108298.9</v>
      </c>
      <c r="T141" s="3">
        <v>-733.85400000000004</v>
      </c>
      <c r="U141" s="3">
        <v>-1234.116</v>
      </c>
      <c r="V141" s="3">
        <v>0</v>
      </c>
      <c r="W141" s="3">
        <v>0</v>
      </c>
      <c r="X141" s="3">
        <v>57280.37</v>
      </c>
      <c r="Y141" s="3">
        <v>0</v>
      </c>
      <c r="Z141" s="3">
        <v>0</v>
      </c>
      <c r="AA141" s="3">
        <v>1446.8630000000001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20450.43</v>
      </c>
      <c r="AK141" s="3">
        <v>15529.79</v>
      </c>
      <c r="AL141" s="3">
        <v>13201.75</v>
      </c>
      <c r="AM141" s="3">
        <v>324488.09999999998</v>
      </c>
      <c r="AN141" s="1">
        <v>12</v>
      </c>
    </row>
    <row r="142" spans="1:40" x14ac:dyDescent="0.25">
      <c r="A142" s="2">
        <v>29635</v>
      </c>
      <c r="B142" s="3">
        <v>137063</v>
      </c>
      <c r="C142" s="3">
        <v>0</v>
      </c>
      <c r="D142" s="3">
        <v>0</v>
      </c>
      <c r="E142" s="3">
        <v>133621.29999999999</v>
      </c>
      <c r="F142" s="3">
        <v>0.6</v>
      </c>
      <c r="G142" s="3">
        <v>-3441.585</v>
      </c>
      <c r="H142" s="3">
        <v>288.80439999999999</v>
      </c>
      <c r="I142" s="3">
        <v>3445165</v>
      </c>
      <c r="J142" s="3">
        <v>0</v>
      </c>
      <c r="K142" s="3">
        <v>0</v>
      </c>
      <c r="L142" s="3">
        <v>2409245</v>
      </c>
      <c r="M142" s="3">
        <v>719130.7</v>
      </c>
      <c r="N142" s="3">
        <v>7264642</v>
      </c>
      <c r="O142" s="3">
        <v>163397100</v>
      </c>
      <c r="P142" s="3">
        <v>28.11843</v>
      </c>
      <c r="Q142" s="3">
        <v>0</v>
      </c>
      <c r="R142" s="3">
        <v>0</v>
      </c>
      <c r="S142" s="3">
        <v>0</v>
      </c>
      <c r="T142" s="3">
        <v>-734.70249999999999</v>
      </c>
      <c r="U142" s="3">
        <v>-1230.6780000000001</v>
      </c>
      <c r="V142" s="3">
        <v>0</v>
      </c>
      <c r="W142" s="3">
        <v>37942.51</v>
      </c>
      <c r="X142" s="3">
        <v>29936.41</v>
      </c>
      <c r="Y142" s="3">
        <v>0</v>
      </c>
      <c r="Z142" s="3">
        <v>0</v>
      </c>
      <c r="AA142" s="3">
        <v>2799.1979999999999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22867.57</v>
      </c>
      <c r="AK142" s="3">
        <v>15566.99</v>
      </c>
      <c r="AL142" s="3">
        <v>13292.4</v>
      </c>
      <c r="AM142" s="3">
        <v>214645</v>
      </c>
      <c r="AN142" s="1">
        <v>12</v>
      </c>
    </row>
    <row r="143" spans="1:40" x14ac:dyDescent="0.25">
      <c r="A143" s="2">
        <v>29636</v>
      </c>
      <c r="B143" s="3">
        <v>128529.4</v>
      </c>
      <c r="C143" s="3">
        <v>0</v>
      </c>
      <c r="D143" s="3">
        <v>0</v>
      </c>
      <c r="E143" s="3">
        <v>124573.8</v>
      </c>
      <c r="F143" s="3">
        <v>0.3</v>
      </c>
      <c r="G143" s="3">
        <v>-3955.6019999999999</v>
      </c>
      <c r="H143" s="3">
        <v>0</v>
      </c>
      <c r="I143" s="3">
        <v>3230723</v>
      </c>
      <c r="J143" s="3">
        <v>0</v>
      </c>
      <c r="K143" s="3">
        <v>0</v>
      </c>
      <c r="L143" s="3">
        <v>2409781</v>
      </c>
      <c r="M143" s="3">
        <v>742082.5</v>
      </c>
      <c r="N143" s="3">
        <v>7274996</v>
      </c>
      <c r="O143" s="3">
        <v>163389000</v>
      </c>
      <c r="P143" s="3">
        <v>28.130109999999998</v>
      </c>
      <c r="Q143" s="3">
        <v>0</v>
      </c>
      <c r="R143" s="3">
        <v>0</v>
      </c>
      <c r="S143" s="3">
        <v>0</v>
      </c>
      <c r="T143" s="3">
        <v>-734.97829999999999</v>
      </c>
      <c r="U143" s="3">
        <v>-1227.393</v>
      </c>
      <c r="V143" s="3">
        <v>0</v>
      </c>
      <c r="W143" s="3">
        <v>288.80439999999999</v>
      </c>
      <c r="X143" s="3">
        <v>54751.17</v>
      </c>
      <c r="Y143" s="3">
        <v>0</v>
      </c>
      <c r="Z143" s="3">
        <v>0</v>
      </c>
      <c r="AA143" s="3">
        <v>3490.5749999999998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23712.080000000002</v>
      </c>
      <c r="AK143" s="3">
        <v>15570.37</v>
      </c>
      <c r="AL143" s="3">
        <v>13366.14</v>
      </c>
      <c r="AM143" s="3">
        <v>159691.1</v>
      </c>
      <c r="AN143" s="1">
        <v>12</v>
      </c>
    </row>
    <row r="144" spans="1:40" x14ac:dyDescent="0.25">
      <c r="A144" s="2">
        <v>29637</v>
      </c>
      <c r="B144" s="3">
        <v>96011.24</v>
      </c>
      <c r="C144" s="3">
        <v>0</v>
      </c>
      <c r="D144" s="3">
        <v>0</v>
      </c>
      <c r="E144" s="3">
        <v>91033.53</v>
      </c>
      <c r="F144" s="3">
        <v>0.3</v>
      </c>
      <c r="G144" s="3">
        <v>-4977.8950000000004</v>
      </c>
      <c r="H144" s="3">
        <v>0</v>
      </c>
      <c r="I144" s="3">
        <v>3159616</v>
      </c>
      <c r="J144" s="3">
        <v>0</v>
      </c>
      <c r="K144" s="3">
        <v>0</v>
      </c>
      <c r="L144" s="3">
        <v>2410607</v>
      </c>
      <c r="M144" s="3">
        <v>681004.5</v>
      </c>
      <c r="N144" s="3">
        <v>7284023</v>
      </c>
      <c r="O144" s="3">
        <v>163379800</v>
      </c>
      <c r="P144" s="3">
        <v>28.31326</v>
      </c>
      <c r="Q144" s="3">
        <v>0</v>
      </c>
      <c r="R144" s="3">
        <v>0</v>
      </c>
      <c r="S144" s="3">
        <v>0</v>
      </c>
      <c r="T144" s="3">
        <v>-734.23659999999995</v>
      </c>
      <c r="U144" s="3">
        <v>-1224.1990000000001</v>
      </c>
      <c r="V144" s="3">
        <v>0</v>
      </c>
      <c r="W144" s="3">
        <v>0</v>
      </c>
      <c r="X144" s="3">
        <v>30825.56</v>
      </c>
      <c r="Y144" s="3">
        <v>0</v>
      </c>
      <c r="Z144" s="3">
        <v>0</v>
      </c>
      <c r="AA144" s="3">
        <v>2739.558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22205.98</v>
      </c>
      <c r="AK144" s="3">
        <v>15443.29</v>
      </c>
      <c r="AL144" s="3">
        <v>13187.52</v>
      </c>
      <c r="AM144" s="3">
        <v>40281.19</v>
      </c>
      <c r="AN144" s="1">
        <v>12</v>
      </c>
    </row>
    <row r="145" spans="1:40" x14ac:dyDescent="0.25">
      <c r="A145" s="2">
        <v>29638</v>
      </c>
      <c r="B145" s="3">
        <v>79999.63</v>
      </c>
      <c r="C145" s="3">
        <v>0</v>
      </c>
      <c r="D145" s="3">
        <v>0</v>
      </c>
      <c r="E145" s="3">
        <v>74920.929999999993</v>
      </c>
      <c r="F145" s="3">
        <v>0.3</v>
      </c>
      <c r="G145" s="3">
        <v>-5078.8590000000004</v>
      </c>
      <c r="H145" s="3">
        <v>0</v>
      </c>
      <c r="I145" s="3">
        <v>3106636</v>
      </c>
      <c r="J145" s="3">
        <v>0</v>
      </c>
      <c r="K145" s="3">
        <v>0</v>
      </c>
      <c r="L145" s="3">
        <v>2410515</v>
      </c>
      <c r="M145" s="3">
        <v>621724.80000000005</v>
      </c>
      <c r="N145" s="3">
        <v>7292156</v>
      </c>
      <c r="O145" s="3">
        <v>163370300</v>
      </c>
      <c r="P145" s="3">
        <v>28.4754</v>
      </c>
      <c r="Q145" s="3">
        <v>0</v>
      </c>
      <c r="R145" s="3">
        <v>0</v>
      </c>
      <c r="S145" s="3">
        <v>0</v>
      </c>
      <c r="T145" s="3">
        <v>-733.35519999999997</v>
      </c>
      <c r="U145" s="3">
        <v>-1221.1220000000001</v>
      </c>
      <c r="V145" s="3">
        <v>0</v>
      </c>
      <c r="W145" s="3">
        <v>0</v>
      </c>
      <c r="X145" s="3">
        <v>28966.07</v>
      </c>
      <c r="Y145" s="3">
        <v>0</v>
      </c>
      <c r="Z145" s="3">
        <v>0</v>
      </c>
      <c r="AA145" s="3">
        <v>2802.828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21029.58</v>
      </c>
      <c r="AK145" s="3">
        <v>15364.82</v>
      </c>
      <c r="AL145" s="3">
        <v>12903.94</v>
      </c>
      <c r="AM145" s="3">
        <v>24014.62</v>
      </c>
      <c r="AN145" s="1">
        <v>12</v>
      </c>
    </row>
    <row r="146" spans="1:40" x14ac:dyDescent="0.25">
      <c r="A146" s="2">
        <v>29639</v>
      </c>
      <c r="B146" s="3">
        <v>81350.62</v>
      </c>
      <c r="C146" s="3">
        <v>0</v>
      </c>
      <c r="D146" s="3">
        <v>0</v>
      </c>
      <c r="E146" s="3">
        <v>76674.720000000001</v>
      </c>
      <c r="F146" s="3">
        <v>0.3</v>
      </c>
      <c r="G146" s="3">
        <v>-4675.9350000000004</v>
      </c>
      <c r="H146" s="3">
        <v>0</v>
      </c>
      <c r="I146" s="3">
        <v>2990557</v>
      </c>
      <c r="J146" s="3">
        <v>0</v>
      </c>
      <c r="K146" s="3">
        <v>0</v>
      </c>
      <c r="L146" s="3">
        <v>2409048</v>
      </c>
      <c r="M146" s="3">
        <v>612180.6</v>
      </c>
      <c r="N146" s="3">
        <v>7300223</v>
      </c>
      <c r="O146" s="3">
        <v>163361500</v>
      </c>
      <c r="P146" s="3">
        <v>28.516559999999998</v>
      </c>
      <c r="Q146" s="3">
        <v>0</v>
      </c>
      <c r="R146" s="3">
        <v>0</v>
      </c>
      <c r="S146" s="3">
        <v>0</v>
      </c>
      <c r="T146" s="3">
        <v>-732.91290000000004</v>
      </c>
      <c r="U146" s="3">
        <v>-847.78890000000001</v>
      </c>
      <c r="V146" s="3">
        <v>0</v>
      </c>
      <c r="W146" s="3">
        <v>0</v>
      </c>
      <c r="X146" s="3">
        <v>40608.339999999997</v>
      </c>
      <c r="Y146" s="3">
        <v>0</v>
      </c>
      <c r="Z146" s="3">
        <v>0</v>
      </c>
      <c r="AA146" s="3">
        <v>4297.7460000000001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20888.55</v>
      </c>
      <c r="AK146" s="3">
        <v>15377.69</v>
      </c>
      <c r="AL146" s="3">
        <v>12828.87</v>
      </c>
      <c r="AM146" s="3">
        <v>75469.86</v>
      </c>
      <c r="AN146" s="1">
        <v>12</v>
      </c>
    </row>
    <row r="147" spans="1:40" x14ac:dyDescent="0.25">
      <c r="A147" s="2">
        <v>29640</v>
      </c>
      <c r="B147" s="3">
        <v>95317.6</v>
      </c>
      <c r="C147" s="3">
        <v>0</v>
      </c>
      <c r="D147" s="3">
        <v>0</v>
      </c>
      <c r="E147" s="3">
        <v>91263.360000000001</v>
      </c>
      <c r="F147" s="3">
        <v>0.6</v>
      </c>
      <c r="G147" s="3">
        <v>-4054.1529999999998</v>
      </c>
      <c r="H147" s="3">
        <v>0</v>
      </c>
      <c r="I147" s="3">
        <v>2788769</v>
      </c>
      <c r="J147" s="3">
        <v>0</v>
      </c>
      <c r="K147" s="3">
        <v>0</v>
      </c>
      <c r="L147" s="3">
        <v>2406664</v>
      </c>
      <c r="M147" s="3">
        <v>658118</v>
      </c>
      <c r="N147" s="3">
        <v>7309843</v>
      </c>
      <c r="O147" s="3">
        <v>163353300</v>
      </c>
      <c r="P147" s="3">
        <v>28.425619999999999</v>
      </c>
      <c r="Q147" s="3">
        <v>0</v>
      </c>
      <c r="R147" s="3">
        <v>0</v>
      </c>
      <c r="S147" s="3">
        <v>0</v>
      </c>
      <c r="T147" s="3">
        <v>-733.09010000000001</v>
      </c>
      <c r="U147" s="3">
        <v>-847.37099999999998</v>
      </c>
      <c r="V147" s="3">
        <v>0</v>
      </c>
      <c r="W147" s="3">
        <v>0</v>
      </c>
      <c r="X147" s="3">
        <v>53205.59</v>
      </c>
      <c r="Y147" s="3">
        <v>0</v>
      </c>
      <c r="Z147" s="3">
        <v>0</v>
      </c>
      <c r="AA147" s="3">
        <v>6682.0720000000001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22550.51</v>
      </c>
      <c r="AK147" s="3">
        <v>15465.24</v>
      </c>
      <c r="AL147" s="3">
        <v>12938.7</v>
      </c>
      <c r="AM147" s="3">
        <v>148582.70000000001</v>
      </c>
      <c r="AN147" s="1">
        <v>12</v>
      </c>
    </row>
    <row r="148" spans="1:40" x14ac:dyDescent="0.25">
      <c r="A148" s="2">
        <v>29641</v>
      </c>
      <c r="B148" s="3">
        <v>123032.3</v>
      </c>
      <c r="C148" s="3">
        <v>0</v>
      </c>
      <c r="D148" s="3">
        <v>0</v>
      </c>
      <c r="E148" s="3">
        <v>119603.8</v>
      </c>
      <c r="F148" s="3">
        <v>0.6</v>
      </c>
      <c r="G148" s="3">
        <v>-3428.248</v>
      </c>
      <c r="H148" s="3">
        <v>69010.13</v>
      </c>
      <c r="I148" s="3">
        <v>2954497</v>
      </c>
      <c r="J148" s="3">
        <v>0</v>
      </c>
      <c r="K148" s="3">
        <v>0</v>
      </c>
      <c r="L148" s="3">
        <v>2413346</v>
      </c>
      <c r="M148" s="3">
        <v>740727.3</v>
      </c>
      <c r="N148" s="3">
        <v>7321229</v>
      </c>
      <c r="O148" s="3">
        <v>163345900</v>
      </c>
      <c r="P148" s="3">
        <v>28.222100000000001</v>
      </c>
      <c r="Q148" s="3">
        <v>0</v>
      </c>
      <c r="R148" s="3">
        <v>0</v>
      </c>
      <c r="S148" s="3">
        <v>473376.1</v>
      </c>
      <c r="T148" s="3">
        <v>-733.98289999999997</v>
      </c>
      <c r="U148" s="3">
        <v>-845.63829999999996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24582.59</v>
      </c>
      <c r="AK148" s="3">
        <v>15623.34</v>
      </c>
      <c r="AL148" s="3">
        <v>13203.22</v>
      </c>
      <c r="AM148" s="3">
        <v>217851.1</v>
      </c>
      <c r="AN148" s="1">
        <v>12</v>
      </c>
    </row>
    <row r="149" spans="1:40" x14ac:dyDescent="0.25">
      <c r="A149" s="2">
        <v>29642</v>
      </c>
      <c r="B149" s="3">
        <v>78596.91</v>
      </c>
      <c r="C149" s="3">
        <v>0</v>
      </c>
      <c r="D149" s="3">
        <v>0</v>
      </c>
      <c r="E149" s="3">
        <v>73487.259999999995</v>
      </c>
      <c r="F149" s="3">
        <v>0.3</v>
      </c>
      <c r="G149" s="3">
        <v>-5109.8440000000001</v>
      </c>
      <c r="H149" s="3">
        <v>69010.13</v>
      </c>
      <c r="I149" s="3">
        <v>3206449</v>
      </c>
      <c r="J149" s="3">
        <v>0</v>
      </c>
      <c r="K149" s="3">
        <v>0</v>
      </c>
      <c r="L149" s="3">
        <v>2413346</v>
      </c>
      <c r="M149" s="3">
        <v>659896.4</v>
      </c>
      <c r="N149" s="3">
        <v>7331110</v>
      </c>
      <c r="O149" s="3">
        <v>163336600</v>
      </c>
      <c r="P149" s="3">
        <v>28.428940000000001</v>
      </c>
      <c r="Q149" s="3">
        <v>0</v>
      </c>
      <c r="R149" s="3">
        <v>0</v>
      </c>
      <c r="S149" s="3">
        <v>261675.3</v>
      </c>
      <c r="T149" s="3">
        <v>-733.17859999999996</v>
      </c>
      <c r="U149" s="3">
        <v>-843.53620000000001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22789.67</v>
      </c>
      <c r="AK149" s="3">
        <v>15443.37</v>
      </c>
      <c r="AL149" s="3">
        <v>12915.31</v>
      </c>
      <c r="AM149" s="3">
        <v>0</v>
      </c>
      <c r="AN149" s="1">
        <v>12</v>
      </c>
    </row>
    <row r="150" spans="1:40" x14ac:dyDescent="0.25">
      <c r="A150" s="2">
        <v>29643</v>
      </c>
      <c r="B150" s="3">
        <v>66030.34</v>
      </c>
      <c r="C150" s="3">
        <v>0</v>
      </c>
      <c r="D150" s="3">
        <v>0</v>
      </c>
      <c r="E150" s="3">
        <v>60859.45</v>
      </c>
      <c r="F150" s="3">
        <v>0.3</v>
      </c>
      <c r="G150" s="3">
        <v>-5171.0450000000001</v>
      </c>
      <c r="H150" s="3">
        <v>69010.13</v>
      </c>
      <c r="I150" s="3">
        <v>3656362</v>
      </c>
      <c r="J150" s="3">
        <v>0</v>
      </c>
      <c r="K150" s="3">
        <v>0</v>
      </c>
      <c r="L150" s="3">
        <v>2413346</v>
      </c>
      <c r="M150" s="3">
        <v>594453.30000000005</v>
      </c>
      <c r="N150" s="3">
        <v>7338307</v>
      </c>
      <c r="O150" s="3">
        <v>163327300</v>
      </c>
      <c r="P150" s="3">
        <v>28.59093</v>
      </c>
      <c r="Q150" s="3">
        <v>0</v>
      </c>
      <c r="R150" s="3">
        <v>0</v>
      </c>
      <c r="S150" s="3">
        <v>451670.5</v>
      </c>
      <c r="T150" s="3">
        <v>-732.31590000000006</v>
      </c>
      <c r="U150" s="3">
        <v>-841.40980000000002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19949.599999999999</v>
      </c>
      <c r="AK150" s="3">
        <v>15363.75</v>
      </c>
      <c r="AL150" s="3">
        <v>12759.13</v>
      </c>
      <c r="AM150" s="3">
        <v>0</v>
      </c>
      <c r="AN150" s="1">
        <v>12</v>
      </c>
    </row>
    <row r="151" spans="1:40" x14ac:dyDescent="0.25">
      <c r="A151" s="2">
        <v>29644</v>
      </c>
      <c r="B151" s="3">
        <v>56784.89</v>
      </c>
      <c r="C151" s="3">
        <v>0</v>
      </c>
      <c r="D151" s="3">
        <v>0</v>
      </c>
      <c r="E151" s="3">
        <v>51631.64</v>
      </c>
      <c r="F151" s="3">
        <v>0.6</v>
      </c>
      <c r="G151" s="3">
        <v>-5153.2290000000003</v>
      </c>
      <c r="H151" s="3">
        <v>62973.97</v>
      </c>
      <c r="I151" s="3">
        <v>3656362</v>
      </c>
      <c r="J151" s="3">
        <v>0</v>
      </c>
      <c r="K151" s="3">
        <v>0</v>
      </c>
      <c r="L151" s="3">
        <v>2413346</v>
      </c>
      <c r="M151" s="3">
        <v>539429.69999999995</v>
      </c>
      <c r="N151" s="3">
        <v>7344437</v>
      </c>
      <c r="O151" s="3">
        <v>163317800</v>
      </c>
      <c r="P151" s="3">
        <v>28.576139999999999</v>
      </c>
      <c r="Q151" s="3">
        <v>0</v>
      </c>
      <c r="R151" s="3">
        <v>0</v>
      </c>
      <c r="S151" s="3">
        <v>0</v>
      </c>
      <c r="T151" s="3">
        <v>-731.50279999999998</v>
      </c>
      <c r="U151" s="3">
        <v>-839.33420000000001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18689.259999999998</v>
      </c>
      <c r="AK151" s="3">
        <v>15295.2</v>
      </c>
      <c r="AL151" s="3">
        <v>12564.5</v>
      </c>
      <c r="AM151" s="3">
        <v>0</v>
      </c>
      <c r="AN151" s="1">
        <v>12</v>
      </c>
    </row>
    <row r="152" spans="1:40" x14ac:dyDescent="0.25">
      <c r="A152" s="2">
        <v>29645</v>
      </c>
      <c r="B152" s="3">
        <v>49731.86</v>
      </c>
      <c r="C152" s="3">
        <v>0</v>
      </c>
      <c r="D152" s="3">
        <v>0</v>
      </c>
      <c r="E152" s="3">
        <v>44627.8</v>
      </c>
      <c r="F152" s="3">
        <v>0.3</v>
      </c>
      <c r="G152" s="3">
        <v>-5104.1130000000003</v>
      </c>
      <c r="H152" s="3">
        <v>44792.52</v>
      </c>
      <c r="I152" s="3">
        <v>3656359</v>
      </c>
      <c r="J152" s="3">
        <v>0</v>
      </c>
      <c r="K152" s="3">
        <v>0</v>
      </c>
      <c r="L152" s="3">
        <v>2413346</v>
      </c>
      <c r="M152" s="3">
        <v>492295.8</v>
      </c>
      <c r="N152" s="3">
        <v>7349810</v>
      </c>
      <c r="O152" s="3">
        <v>163308300</v>
      </c>
      <c r="P152" s="3">
        <v>28.637309999999999</v>
      </c>
      <c r="Q152" s="3">
        <v>0</v>
      </c>
      <c r="R152" s="3">
        <v>0</v>
      </c>
      <c r="S152" s="3">
        <v>0</v>
      </c>
      <c r="T152" s="3">
        <v>-730.77099999999996</v>
      </c>
      <c r="U152" s="3">
        <v>-837.32659999999998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17745.169999999998</v>
      </c>
      <c r="AK152" s="3">
        <v>15237.06</v>
      </c>
      <c r="AL152" s="3">
        <v>12378.45</v>
      </c>
      <c r="AM152" s="3">
        <v>0</v>
      </c>
      <c r="AN152" s="1">
        <v>12</v>
      </c>
    </row>
    <row r="153" spans="1:40" x14ac:dyDescent="0.25">
      <c r="A153" s="2">
        <v>29646</v>
      </c>
      <c r="B153" s="3">
        <v>44241.5</v>
      </c>
      <c r="C153" s="3">
        <v>0</v>
      </c>
      <c r="D153" s="3">
        <v>0</v>
      </c>
      <c r="E153" s="3">
        <v>39182.78</v>
      </c>
      <c r="F153" s="3">
        <v>0.3</v>
      </c>
      <c r="G153" s="3">
        <v>-5058.7830000000004</v>
      </c>
      <c r="H153" s="3">
        <v>24833.96</v>
      </c>
      <c r="I153" s="3">
        <v>3656271</v>
      </c>
      <c r="J153" s="3">
        <v>0</v>
      </c>
      <c r="K153" s="3">
        <v>0</v>
      </c>
      <c r="L153" s="3">
        <v>2413346</v>
      </c>
      <c r="M153" s="3">
        <v>451651.5</v>
      </c>
      <c r="N153" s="3">
        <v>7354134</v>
      </c>
      <c r="O153" s="3">
        <v>163298800</v>
      </c>
      <c r="P153" s="3">
        <v>28.712019999999999</v>
      </c>
      <c r="Q153" s="3">
        <v>0</v>
      </c>
      <c r="R153" s="3">
        <v>0</v>
      </c>
      <c r="S153" s="3">
        <v>0</v>
      </c>
      <c r="T153" s="3">
        <v>-730.12429999999995</v>
      </c>
      <c r="U153" s="3">
        <v>-891.56330000000003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16654.93</v>
      </c>
      <c r="AK153" s="3">
        <v>15191.44</v>
      </c>
      <c r="AL153" s="3">
        <v>12335.99</v>
      </c>
      <c r="AM153" s="3">
        <v>0</v>
      </c>
      <c r="AN153" s="1">
        <v>14</v>
      </c>
    </row>
    <row r="154" spans="1:40" x14ac:dyDescent="0.25">
      <c r="A154" s="2">
        <v>29647</v>
      </c>
      <c r="B154" s="3">
        <v>40051.660000000003</v>
      </c>
      <c r="C154" s="3">
        <v>0</v>
      </c>
      <c r="D154" s="3">
        <v>0</v>
      </c>
      <c r="E154" s="3">
        <v>35012.01</v>
      </c>
      <c r="F154" s="3">
        <v>0.3</v>
      </c>
      <c r="G154" s="3">
        <v>-5039.7259999999997</v>
      </c>
      <c r="H154" s="3">
        <v>8596.5759999999991</v>
      </c>
      <c r="I154" s="3">
        <v>3651412</v>
      </c>
      <c r="J154" s="3">
        <v>0</v>
      </c>
      <c r="K154" s="3">
        <v>0</v>
      </c>
      <c r="L154" s="3">
        <v>2413346</v>
      </c>
      <c r="M154" s="3">
        <v>416663.1</v>
      </c>
      <c r="N154" s="3">
        <v>7357397</v>
      </c>
      <c r="O154" s="3">
        <v>163289600</v>
      </c>
      <c r="P154" s="3">
        <v>28.782530000000001</v>
      </c>
      <c r="Q154" s="3">
        <v>0</v>
      </c>
      <c r="R154" s="3">
        <v>0</v>
      </c>
      <c r="S154" s="3">
        <v>0</v>
      </c>
      <c r="T154" s="3">
        <v>-729.53049999999996</v>
      </c>
      <c r="U154" s="3">
        <v>-510.8116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15513.67</v>
      </c>
      <c r="AK154" s="3">
        <v>15156.42</v>
      </c>
      <c r="AL154" s="3">
        <v>12255.85</v>
      </c>
      <c r="AM154" s="3">
        <v>378.69810000000001</v>
      </c>
      <c r="AN154" s="1">
        <v>12</v>
      </c>
    </row>
    <row r="155" spans="1:40" x14ac:dyDescent="0.25">
      <c r="A155" s="2">
        <v>29648</v>
      </c>
      <c r="B155" s="3">
        <v>38887.93</v>
      </c>
      <c r="C155" s="3">
        <v>0</v>
      </c>
      <c r="D155" s="3">
        <v>0</v>
      </c>
      <c r="E155" s="3">
        <v>33921.519999999997</v>
      </c>
      <c r="F155" s="3">
        <v>0.3</v>
      </c>
      <c r="G155" s="3">
        <v>-4966.4380000000001</v>
      </c>
      <c r="H155" s="3">
        <v>530.61900000000003</v>
      </c>
      <c r="I155" s="3">
        <v>3607622</v>
      </c>
      <c r="J155" s="3">
        <v>0</v>
      </c>
      <c r="K155" s="3">
        <v>0</v>
      </c>
      <c r="L155" s="3">
        <v>2413346</v>
      </c>
      <c r="M155" s="3">
        <v>395002.6</v>
      </c>
      <c r="N155" s="3">
        <v>7359651</v>
      </c>
      <c r="O155" s="3">
        <v>163280400</v>
      </c>
      <c r="P155" s="3">
        <v>28.80818</v>
      </c>
      <c r="Q155" s="3">
        <v>0</v>
      </c>
      <c r="R155" s="3">
        <v>0</v>
      </c>
      <c r="S155" s="3">
        <v>0</v>
      </c>
      <c r="T155" s="3">
        <v>-729.1164</v>
      </c>
      <c r="U155" s="3">
        <v>-508.37560000000002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14452.99</v>
      </c>
      <c r="AK155" s="3">
        <v>15133.11</v>
      </c>
      <c r="AL155" s="3">
        <v>12204.3</v>
      </c>
      <c r="AM155" s="3">
        <v>11579.16</v>
      </c>
      <c r="AN155" s="1">
        <v>12</v>
      </c>
    </row>
    <row r="156" spans="1:40" x14ac:dyDescent="0.25">
      <c r="A156" s="2">
        <v>29649</v>
      </c>
      <c r="B156" s="3">
        <v>39949.03</v>
      </c>
      <c r="C156" s="3">
        <v>0</v>
      </c>
      <c r="D156" s="3">
        <v>0</v>
      </c>
      <c r="E156" s="3">
        <v>35105.08</v>
      </c>
      <c r="F156" s="3">
        <v>0.6</v>
      </c>
      <c r="G156" s="3">
        <v>-4843.9340000000002</v>
      </c>
      <c r="H156" s="3">
        <v>125.9336</v>
      </c>
      <c r="I156" s="3">
        <v>3554949</v>
      </c>
      <c r="J156" s="3">
        <v>0</v>
      </c>
      <c r="K156" s="3">
        <v>0</v>
      </c>
      <c r="L156" s="3">
        <v>2413293</v>
      </c>
      <c r="M156" s="3">
        <v>387182</v>
      </c>
      <c r="N156" s="3">
        <v>7361683</v>
      </c>
      <c r="O156" s="3">
        <v>163271400</v>
      </c>
      <c r="P156" s="3">
        <v>28.797979999999999</v>
      </c>
      <c r="Q156" s="3">
        <v>0</v>
      </c>
      <c r="R156" s="3">
        <v>0</v>
      </c>
      <c r="S156" s="3">
        <v>0</v>
      </c>
      <c r="T156" s="3">
        <v>-728.90499999999997</v>
      </c>
      <c r="U156" s="3">
        <v>-506.9221</v>
      </c>
      <c r="V156" s="3">
        <v>0</v>
      </c>
      <c r="W156" s="3">
        <v>404.68540000000002</v>
      </c>
      <c r="X156" s="3">
        <v>26356.69</v>
      </c>
      <c r="Y156" s="3">
        <v>0</v>
      </c>
      <c r="Z156" s="3">
        <v>0</v>
      </c>
      <c r="AA156" s="3">
        <v>53.480229999999999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14164.85</v>
      </c>
      <c r="AK156" s="3">
        <v>15131.86</v>
      </c>
      <c r="AL156" s="3">
        <v>12138.18</v>
      </c>
      <c r="AM156" s="3">
        <v>26315.66</v>
      </c>
      <c r="AN156" s="1">
        <v>12</v>
      </c>
    </row>
    <row r="157" spans="1:40" x14ac:dyDescent="0.25">
      <c r="A157" s="2">
        <v>29650</v>
      </c>
      <c r="B157" s="3">
        <v>39198.82</v>
      </c>
      <c r="C157" s="3">
        <v>0</v>
      </c>
      <c r="D157" s="3">
        <v>0</v>
      </c>
      <c r="E157" s="3">
        <v>34386.81</v>
      </c>
      <c r="F157" s="3">
        <v>0.3</v>
      </c>
      <c r="G157" s="3">
        <v>-4812.0519999999997</v>
      </c>
      <c r="H157" s="3">
        <v>0</v>
      </c>
      <c r="I157" s="3">
        <v>3508653</v>
      </c>
      <c r="J157" s="3">
        <v>0</v>
      </c>
      <c r="K157" s="3">
        <v>0</v>
      </c>
      <c r="L157" s="3">
        <v>2413213</v>
      </c>
      <c r="M157" s="3">
        <v>380649</v>
      </c>
      <c r="N157" s="3">
        <v>7363850</v>
      </c>
      <c r="O157" s="3">
        <v>163262300</v>
      </c>
      <c r="P157" s="3">
        <v>28.835989999999999</v>
      </c>
      <c r="Q157" s="3">
        <v>0</v>
      </c>
      <c r="R157" s="3">
        <v>0</v>
      </c>
      <c r="S157" s="3">
        <v>0</v>
      </c>
      <c r="T157" s="3">
        <v>-728.73559999999998</v>
      </c>
      <c r="U157" s="3">
        <v>-505.6044</v>
      </c>
      <c r="V157" s="3">
        <v>0</v>
      </c>
      <c r="W157" s="3">
        <v>125.9336</v>
      </c>
      <c r="X157" s="3">
        <v>19250.439999999999</v>
      </c>
      <c r="Y157" s="3">
        <v>0</v>
      </c>
      <c r="Z157" s="3">
        <v>0</v>
      </c>
      <c r="AA157" s="3">
        <v>133.28190000000001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14264.88</v>
      </c>
      <c r="AK157" s="3">
        <v>15124.23</v>
      </c>
      <c r="AL157" s="3">
        <v>12102.97</v>
      </c>
      <c r="AM157" s="3">
        <v>27046.19</v>
      </c>
      <c r="AN157" s="1">
        <v>12</v>
      </c>
    </row>
    <row r="158" spans="1:40" x14ac:dyDescent="0.25">
      <c r="A158" s="2">
        <v>29651</v>
      </c>
      <c r="B158" s="3">
        <v>36855.519999999997</v>
      </c>
      <c r="C158" s="3">
        <v>0</v>
      </c>
      <c r="D158" s="3">
        <v>0</v>
      </c>
      <c r="E158" s="3">
        <v>32014.54</v>
      </c>
      <c r="F158" s="3">
        <v>0.3</v>
      </c>
      <c r="G158" s="3">
        <v>-4841.0460000000003</v>
      </c>
      <c r="H158" s="3">
        <v>0</v>
      </c>
      <c r="I158" s="3">
        <v>3476675</v>
      </c>
      <c r="J158" s="3">
        <v>0</v>
      </c>
      <c r="K158" s="3">
        <v>0</v>
      </c>
      <c r="L158" s="3">
        <v>2413079</v>
      </c>
      <c r="M158" s="3">
        <v>364955.3</v>
      </c>
      <c r="N158" s="3">
        <v>7365460</v>
      </c>
      <c r="O158" s="3">
        <v>163253100</v>
      </c>
      <c r="P158" s="3">
        <v>28.896339999999999</v>
      </c>
      <c r="Q158" s="3">
        <v>0</v>
      </c>
      <c r="R158" s="3">
        <v>0</v>
      </c>
      <c r="S158" s="3">
        <v>0</v>
      </c>
      <c r="T158" s="3">
        <v>-728.52440000000001</v>
      </c>
      <c r="U158" s="3">
        <v>-504.34350000000001</v>
      </c>
      <c r="V158" s="3">
        <v>0</v>
      </c>
      <c r="W158" s="3">
        <v>0</v>
      </c>
      <c r="X158" s="3">
        <v>17014.419999999998</v>
      </c>
      <c r="Y158" s="3">
        <v>0</v>
      </c>
      <c r="Z158" s="3">
        <v>0</v>
      </c>
      <c r="AA158" s="3">
        <v>267.6232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13613.22</v>
      </c>
      <c r="AK158" s="3">
        <v>15102.5</v>
      </c>
      <c r="AL158" s="3">
        <v>12007.73</v>
      </c>
      <c r="AM158" s="3">
        <v>14963.51</v>
      </c>
      <c r="AN158" s="1">
        <v>12</v>
      </c>
    </row>
    <row r="159" spans="1:40" x14ac:dyDescent="0.25">
      <c r="A159" s="2">
        <v>29652</v>
      </c>
      <c r="B159" s="3">
        <v>44087.83</v>
      </c>
      <c r="C159" s="3">
        <v>0</v>
      </c>
      <c r="D159" s="3">
        <v>0</v>
      </c>
      <c r="E159" s="3">
        <v>39573.49</v>
      </c>
      <c r="F159" s="3">
        <v>0.6</v>
      </c>
      <c r="G159" s="3">
        <v>-4514.2529999999997</v>
      </c>
      <c r="H159" s="3">
        <v>0</v>
      </c>
      <c r="I159" s="3">
        <v>3377205</v>
      </c>
      <c r="J159" s="3">
        <v>0</v>
      </c>
      <c r="K159" s="3">
        <v>0</v>
      </c>
      <c r="L159" s="3">
        <v>2412573</v>
      </c>
      <c r="M159" s="3">
        <v>391952.9</v>
      </c>
      <c r="N159" s="3">
        <v>7367982</v>
      </c>
      <c r="O159" s="3">
        <v>163244300</v>
      </c>
      <c r="P159" s="3">
        <v>28.814920000000001</v>
      </c>
      <c r="Q159" s="3">
        <v>0</v>
      </c>
      <c r="R159" s="3">
        <v>0</v>
      </c>
      <c r="S159" s="3">
        <v>0</v>
      </c>
      <c r="T159" s="3">
        <v>-728.68640000000005</v>
      </c>
      <c r="U159" s="3">
        <v>-503.13990000000001</v>
      </c>
      <c r="V159" s="3">
        <v>0</v>
      </c>
      <c r="W159" s="3">
        <v>0</v>
      </c>
      <c r="X159" s="3">
        <v>33192.089999999997</v>
      </c>
      <c r="Y159" s="3">
        <v>0</v>
      </c>
      <c r="Z159" s="3">
        <v>0</v>
      </c>
      <c r="AA159" s="3">
        <v>773.33370000000002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14592.32</v>
      </c>
      <c r="AK159" s="3">
        <v>15151.59</v>
      </c>
      <c r="AL159" s="3">
        <v>12074.67</v>
      </c>
      <c r="AM159" s="3">
        <v>66277.490000000005</v>
      </c>
      <c r="AN159" s="1">
        <v>12</v>
      </c>
    </row>
    <row r="160" spans="1:40" x14ac:dyDescent="0.25">
      <c r="A160" s="2">
        <v>29653</v>
      </c>
      <c r="B160" s="3">
        <v>50304.51</v>
      </c>
      <c r="C160" s="3">
        <v>0</v>
      </c>
      <c r="D160" s="3">
        <v>0</v>
      </c>
      <c r="E160" s="3">
        <v>45982.96</v>
      </c>
      <c r="F160" s="3">
        <v>0.6</v>
      </c>
      <c r="G160" s="3">
        <v>-4321.442</v>
      </c>
      <c r="H160" s="3">
        <v>0</v>
      </c>
      <c r="I160" s="3">
        <v>3241853</v>
      </c>
      <c r="J160" s="3">
        <v>0</v>
      </c>
      <c r="K160" s="3">
        <v>0</v>
      </c>
      <c r="L160" s="3">
        <v>2411285</v>
      </c>
      <c r="M160" s="3">
        <v>433409.5</v>
      </c>
      <c r="N160" s="3">
        <v>7371387</v>
      </c>
      <c r="O160" s="3">
        <v>163235800</v>
      </c>
      <c r="P160" s="3">
        <v>28.71181</v>
      </c>
      <c r="Q160" s="3">
        <v>0</v>
      </c>
      <c r="R160" s="3">
        <v>0</v>
      </c>
      <c r="S160" s="3">
        <v>0</v>
      </c>
      <c r="T160" s="3">
        <v>-729.0068</v>
      </c>
      <c r="U160" s="3">
        <v>-501.99020000000002</v>
      </c>
      <c r="V160" s="3">
        <v>0</v>
      </c>
      <c r="W160" s="3">
        <v>0</v>
      </c>
      <c r="X160" s="3">
        <v>46726.28</v>
      </c>
      <c r="Y160" s="3">
        <v>0</v>
      </c>
      <c r="Z160" s="3">
        <v>0</v>
      </c>
      <c r="AA160" s="3">
        <v>2060.8760000000002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15622.94</v>
      </c>
      <c r="AK160" s="3">
        <v>15208.01</v>
      </c>
      <c r="AL160" s="3">
        <v>12223.37</v>
      </c>
      <c r="AM160" s="3">
        <v>88625.83</v>
      </c>
      <c r="AN160" s="1">
        <v>12</v>
      </c>
    </row>
    <row r="161" spans="1:40" x14ac:dyDescent="0.25">
      <c r="A161" s="2">
        <v>29654</v>
      </c>
      <c r="B161" s="3">
        <v>60641.88</v>
      </c>
      <c r="C161" s="3">
        <v>0</v>
      </c>
      <c r="D161" s="3">
        <v>0</v>
      </c>
      <c r="E161" s="3">
        <v>56555.87</v>
      </c>
      <c r="F161" s="3">
        <v>0.6</v>
      </c>
      <c r="G161" s="3">
        <v>-4085.8829999999998</v>
      </c>
      <c r="H161" s="3">
        <v>0</v>
      </c>
      <c r="I161" s="3">
        <v>3066018</v>
      </c>
      <c r="J161" s="3">
        <v>0</v>
      </c>
      <c r="K161" s="3">
        <v>0</v>
      </c>
      <c r="L161" s="3">
        <v>2408930</v>
      </c>
      <c r="M161" s="3">
        <v>494992.6</v>
      </c>
      <c r="N161" s="3">
        <v>7376437</v>
      </c>
      <c r="O161" s="3">
        <v>163227600</v>
      </c>
      <c r="P161" s="3">
        <v>28.585599999999999</v>
      </c>
      <c r="Q161" s="3">
        <v>0</v>
      </c>
      <c r="R161" s="3">
        <v>0</v>
      </c>
      <c r="S161" s="3">
        <v>0</v>
      </c>
      <c r="T161" s="3">
        <v>-729.55690000000004</v>
      </c>
      <c r="U161" s="3">
        <v>-500.89370000000002</v>
      </c>
      <c r="V161" s="3">
        <v>0</v>
      </c>
      <c r="W161" s="3">
        <v>0</v>
      </c>
      <c r="X161" s="3">
        <v>53448.52</v>
      </c>
      <c r="Y161" s="3">
        <v>0</v>
      </c>
      <c r="Z161" s="3">
        <v>0</v>
      </c>
      <c r="AA161" s="3">
        <v>4416.0370000000003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17483.59</v>
      </c>
      <c r="AK161" s="3">
        <v>15294.93</v>
      </c>
      <c r="AL161" s="3">
        <v>12437.7</v>
      </c>
      <c r="AM161" s="3">
        <v>122386.8</v>
      </c>
      <c r="AN161" s="1">
        <v>12</v>
      </c>
    </row>
    <row r="162" spans="1:40" x14ac:dyDescent="0.25">
      <c r="A162" s="2">
        <v>29655</v>
      </c>
      <c r="B162" s="3">
        <v>74894.38</v>
      </c>
      <c r="C162" s="3">
        <v>0</v>
      </c>
      <c r="D162" s="3">
        <v>0</v>
      </c>
      <c r="E162" s="3">
        <v>71093.960000000006</v>
      </c>
      <c r="F162" s="3">
        <v>0.6</v>
      </c>
      <c r="G162" s="3">
        <v>-3800.2579999999998</v>
      </c>
      <c r="H162" s="3">
        <v>0</v>
      </c>
      <c r="I162" s="3">
        <v>2845842</v>
      </c>
      <c r="J162" s="3">
        <v>0</v>
      </c>
      <c r="K162" s="3">
        <v>0</v>
      </c>
      <c r="L162" s="3">
        <v>2404786</v>
      </c>
      <c r="M162" s="3">
        <v>574717.6</v>
      </c>
      <c r="N162" s="3">
        <v>7383271</v>
      </c>
      <c r="O162" s="3">
        <v>163219900</v>
      </c>
      <c r="P162" s="3">
        <v>28.445119999999999</v>
      </c>
      <c r="Q162" s="3">
        <v>0</v>
      </c>
      <c r="R162" s="3">
        <v>0</v>
      </c>
      <c r="S162" s="3">
        <v>0</v>
      </c>
      <c r="T162" s="3">
        <v>-730.59249999999997</v>
      </c>
      <c r="U162" s="3">
        <v>-499.85079999999999</v>
      </c>
      <c r="V162" s="3">
        <v>0</v>
      </c>
      <c r="W162" s="3">
        <v>0</v>
      </c>
      <c r="X162" s="3">
        <v>60794.48</v>
      </c>
      <c r="Y162" s="3">
        <v>0</v>
      </c>
      <c r="Z162" s="3">
        <v>0</v>
      </c>
      <c r="AA162" s="3">
        <v>8560.0249999999996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19561.43</v>
      </c>
      <c r="AK162" s="3">
        <v>15412.38</v>
      </c>
      <c r="AL162" s="3">
        <v>12732.38</v>
      </c>
      <c r="AM162" s="3">
        <v>159381.29999999999</v>
      </c>
      <c r="AN162" s="1">
        <v>12</v>
      </c>
    </row>
    <row r="163" spans="1:40" x14ac:dyDescent="0.25">
      <c r="A163" s="2">
        <v>29656</v>
      </c>
      <c r="B163" s="3">
        <v>78454.740000000005</v>
      </c>
      <c r="C163" s="3">
        <v>0</v>
      </c>
      <c r="D163" s="3">
        <v>0</v>
      </c>
      <c r="E163" s="3">
        <v>74460.69</v>
      </c>
      <c r="F163" s="3">
        <v>0.6</v>
      </c>
      <c r="G163" s="3">
        <v>-3993.9940000000001</v>
      </c>
      <c r="H163" s="3">
        <v>0</v>
      </c>
      <c r="I163" s="3">
        <v>2678558</v>
      </c>
      <c r="J163" s="3">
        <v>0</v>
      </c>
      <c r="K163" s="3">
        <v>0</v>
      </c>
      <c r="L163" s="3">
        <v>2371743</v>
      </c>
      <c r="M163" s="3">
        <v>619716.9</v>
      </c>
      <c r="N163" s="3">
        <v>7391140</v>
      </c>
      <c r="O163" s="3">
        <v>163212000</v>
      </c>
      <c r="P163" s="3">
        <v>28.393750000000001</v>
      </c>
      <c r="Q163" s="3">
        <v>0</v>
      </c>
      <c r="R163" s="3">
        <v>0</v>
      </c>
      <c r="S163" s="3">
        <v>0</v>
      </c>
      <c r="T163" s="3">
        <v>-731.28549999999996</v>
      </c>
      <c r="U163" s="3">
        <v>-498.84820000000002</v>
      </c>
      <c r="V163" s="3">
        <v>0</v>
      </c>
      <c r="W163" s="3">
        <v>0</v>
      </c>
      <c r="X163" s="3">
        <v>34124.550000000003</v>
      </c>
      <c r="Y163" s="3">
        <v>0</v>
      </c>
      <c r="Z163" s="3">
        <v>0</v>
      </c>
      <c r="AA163" s="3">
        <v>41548.44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20663.25</v>
      </c>
      <c r="AK163" s="3">
        <v>15465.85</v>
      </c>
      <c r="AL163" s="3">
        <v>12798.89</v>
      </c>
      <c r="AM163" s="3">
        <v>133159.29999999999</v>
      </c>
      <c r="AN163" s="1">
        <v>12</v>
      </c>
    </row>
    <row r="164" spans="1:40" x14ac:dyDescent="0.25">
      <c r="A164" s="2">
        <v>29657</v>
      </c>
      <c r="B164" s="3">
        <v>63969.47</v>
      </c>
      <c r="C164" s="3">
        <v>0</v>
      </c>
      <c r="D164" s="3">
        <v>0</v>
      </c>
      <c r="E164" s="3">
        <v>59251.89</v>
      </c>
      <c r="F164" s="3">
        <v>0.3</v>
      </c>
      <c r="G164" s="3">
        <v>-4717.701</v>
      </c>
      <c r="H164" s="3">
        <v>0</v>
      </c>
      <c r="I164" s="3">
        <v>2609239</v>
      </c>
      <c r="J164" s="3">
        <v>0</v>
      </c>
      <c r="K164" s="3">
        <v>0</v>
      </c>
      <c r="L164" s="3">
        <v>2344476</v>
      </c>
      <c r="M164" s="3">
        <v>585030</v>
      </c>
      <c r="N164" s="3">
        <v>7398317</v>
      </c>
      <c r="O164" s="3">
        <v>163203300</v>
      </c>
      <c r="P164" s="3">
        <v>28.50938</v>
      </c>
      <c r="Q164" s="3">
        <v>0</v>
      </c>
      <c r="R164" s="3">
        <v>0</v>
      </c>
      <c r="S164" s="3">
        <v>0</v>
      </c>
      <c r="T164" s="3">
        <v>-731.14700000000005</v>
      </c>
      <c r="U164" s="3">
        <v>-497.86750000000001</v>
      </c>
      <c r="V164" s="3">
        <v>0</v>
      </c>
      <c r="W164" s="3">
        <v>0</v>
      </c>
      <c r="X164" s="3">
        <v>902.57259999999997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19785.96</v>
      </c>
      <c r="AK164" s="3">
        <v>15400.76</v>
      </c>
      <c r="AL164" s="3">
        <v>12613.4</v>
      </c>
      <c r="AM164" s="3">
        <v>68416.34</v>
      </c>
      <c r="AN164" s="1">
        <v>12</v>
      </c>
    </row>
    <row r="165" spans="1:40" x14ac:dyDescent="0.25">
      <c r="A165" s="2">
        <v>29658</v>
      </c>
      <c r="B165" s="3">
        <v>49232.79</v>
      </c>
      <c r="C165" s="3">
        <v>0.85016800000000003</v>
      </c>
      <c r="D165" s="3">
        <v>0</v>
      </c>
      <c r="E165" s="3">
        <v>43937.65</v>
      </c>
      <c r="F165" s="3">
        <v>0.3</v>
      </c>
      <c r="G165" s="3">
        <v>-5294.46</v>
      </c>
      <c r="H165" s="3">
        <v>69010.13</v>
      </c>
      <c r="I165" s="3">
        <v>2656304</v>
      </c>
      <c r="J165" s="3">
        <v>0</v>
      </c>
      <c r="K165" s="3">
        <v>0</v>
      </c>
      <c r="L165" s="3">
        <v>2375469</v>
      </c>
      <c r="M165" s="3">
        <v>502760</v>
      </c>
      <c r="N165" s="3">
        <v>7403725</v>
      </c>
      <c r="O165" s="3">
        <v>163193700</v>
      </c>
      <c r="P165" s="3">
        <v>28.67306</v>
      </c>
      <c r="Q165" s="3">
        <v>0</v>
      </c>
      <c r="R165" s="3">
        <v>0</v>
      </c>
      <c r="S165" s="3">
        <v>137273.60000000001</v>
      </c>
      <c r="T165" s="3">
        <v>-730.50120000000004</v>
      </c>
      <c r="U165" s="3">
        <v>-496.90550000000002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17715.72</v>
      </c>
      <c r="AK165" s="3">
        <v>15289.57</v>
      </c>
      <c r="AL165" s="3">
        <v>12311.14</v>
      </c>
      <c r="AM165" s="3">
        <v>21175.02</v>
      </c>
      <c r="AN165" s="1">
        <v>12</v>
      </c>
    </row>
    <row r="166" spans="1:40" x14ac:dyDescent="0.25">
      <c r="A166" s="2">
        <v>29659</v>
      </c>
      <c r="B166" s="3">
        <v>41981.7</v>
      </c>
      <c r="C166" s="3">
        <v>0</v>
      </c>
      <c r="D166" s="3">
        <v>0</v>
      </c>
      <c r="E166" s="3">
        <v>36736.58</v>
      </c>
      <c r="F166" s="3">
        <v>0.3</v>
      </c>
      <c r="G166" s="3">
        <v>-5245.2690000000002</v>
      </c>
      <c r="H166" s="3">
        <v>46702.559999999998</v>
      </c>
      <c r="I166" s="3">
        <v>2656070</v>
      </c>
      <c r="J166" s="3">
        <v>0</v>
      </c>
      <c r="K166" s="3">
        <v>0</v>
      </c>
      <c r="L166" s="3">
        <v>2403453</v>
      </c>
      <c r="M166" s="3">
        <v>437306.7</v>
      </c>
      <c r="N166" s="3">
        <v>7407615</v>
      </c>
      <c r="O166" s="3">
        <v>163184100</v>
      </c>
      <c r="P166" s="3">
        <v>28.802109999999999</v>
      </c>
      <c r="Q166" s="3">
        <v>0</v>
      </c>
      <c r="R166" s="3">
        <v>0</v>
      </c>
      <c r="S166" s="3">
        <v>0</v>
      </c>
      <c r="T166" s="3">
        <v>-729.83979999999997</v>
      </c>
      <c r="U166" s="3">
        <v>-495.97329999999999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15962.63</v>
      </c>
      <c r="AK166" s="3">
        <v>15219.03</v>
      </c>
      <c r="AL166" s="3">
        <v>12076.42</v>
      </c>
      <c r="AM166" s="3">
        <v>233.9555</v>
      </c>
      <c r="AN166" s="1">
        <v>12</v>
      </c>
    </row>
    <row r="167" spans="1:40" x14ac:dyDescent="0.25">
      <c r="A167" s="2">
        <v>29660</v>
      </c>
      <c r="B167" s="3">
        <v>39873.17</v>
      </c>
      <c r="C167" s="3">
        <v>0</v>
      </c>
      <c r="D167" s="3">
        <v>0</v>
      </c>
      <c r="E167" s="3">
        <v>34803.839999999997</v>
      </c>
      <c r="F167" s="3">
        <v>0.3</v>
      </c>
      <c r="G167" s="3">
        <v>-5069.3860000000004</v>
      </c>
      <c r="H167" s="3">
        <v>11815.5</v>
      </c>
      <c r="I167" s="3">
        <v>2648641</v>
      </c>
      <c r="J167" s="3">
        <v>0</v>
      </c>
      <c r="K167" s="3">
        <v>0</v>
      </c>
      <c r="L167" s="3">
        <v>2408727</v>
      </c>
      <c r="M167" s="3">
        <v>402596.3</v>
      </c>
      <c r="N167" s="3">
        <v>7410313</v>
      </c>
      <c r="O167" s="3">
        <v>163174700</v>
      </c>
      <c r="P167" s="3">
        <v>28.86017</v>
      </c>
      <c r="Q167" s="3">
        <v>0</v>
      </c>
      <c r="R167" s="3">
        <v>0</v>
      </c>
      <c r="S167" s="3">
        <v>0</v>
      </c>
      <c r="T167" s="3">
        <v>-729.37400000000002</v>
      </c>
      <c r="U167" s="3">
        <v>-495.07639999999998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14704.28</v>
      </c>
      <c r="AK167" s="3">
        <v>15184.96</v>
      </c>
      <c r="AL167" s="3">
        <v>12010.09</v>
      </c>
      <c r="AM167" s="3">
        <v>7429.6040000000003</v>
      </c>
      <c r="AN167" s="1">
        <v>12</v>
      </c>
    </row>
    <row r="168" spans="1:40" x14ac:dyDescent="0.25">
      <c r="A168" s="2">
        <v>29661</v>
      </c>
      <c r="B168" s="3">
        <v>35873.199999999997</v>
      </c>
      <c r="C168" s="3">
        <v>0</v>
      </c>
      <c r="D168" s="3">
        <v>0</v>
      </c>
      <c r="E168" s="3">
        <v>30813.919999999998</v>
      </c>
      <c r="F168" s="3">
        <v>0.3</v>
      </c>
      <c r="G168" s="3">
        <v>-5059.3130000000001</v>
      </c>
      <c r="H168" s="3">
        <v>69010.13</v>
      </c>
      <c r="I168" s="3">
        <v>2679059</v>
      </c>
      <c r="J168" s="3">
        <v>0</v>
      </c>
      <c r="K168" s="3">
        <v>0</v>
      </c>
      <c r="L168" s="3">
        <v>2389704</v>
      </c>
      <c r="M168" s="3">
        <v>371042.4</v>
      </c>
      <c r="N168" s="3">
        <v>7411792</v>
      </c>
      <c r="O168" s="3">
        <v>163165100</v>
      </c>
      <c r="P168" s="3">
        <v>28.891169999999999</v>
      </c>
      <c r="Q168" s="3">
        <v>0</v>
      </c>
      <c r="R168" s="3">
        <v>0</v>
      </c>
      <c r="S168" s="3">
        <v>88797.1</v>
      </c>
      <c r="T168" s="3">
        <v>-728.88980000000004</v>
      </c>
      <c r="U168" s="3">
        <v>-494.21120000000002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13369.18</v>
      </c>
      <c r="AK168" s="3">
        <v>15140.19</v>
      </c>
      <c r="AL168" s="3">
        <v>11893.51</v>
      </c>
      <c r="AM168" s="3">
        <v>1184.5170000000001</v>
      </c>
      <c r="AN168" s="1">
        <v>12</v>
      </c>
    </row>
    <row r="169" spans="1:40" x14ac:dyDescent="0.25">
      <c r="A169" s="2">
        <v>29662</v>
      </c>
      <c r="B169" s="3">
        <v>31184.05</v>
      </c>
      <c r="C169" s="3">
        <v>0</v>
      </c>
      <c r="D169" s="3">
        <v>0</v>
      </c>
      <c r="E169" s="3">
        <v>26108.48</v>
      </c>
      <c r="F169" s="3">
        <v>0.3</v>
      </c>
      <c r="G169" s="3">
        <v>-5075.6490000000003</v>
      </c>
      <c r="H169" s="3">
        <v>39307.47</v>
      </c>
      <c r="I169" s="3">
        <v>2679051</v>
      </c>
      <c r="J169" s="3">
        <v>0</v>
      </c>
      <c r="K169" s="3">
        <v>0</v>
      </c>
      <c r="L169" s="3">
        <v>2407231</v>
      </c>
      <c r="M169" s="3">
        <v>329975</v>
      </c>
      <c r="N169" s="3">
        <v>7412352</v>
      </c>
      <c r="O169" s="3">
        <v>163155000</v>
      </c>
      <c r="P169" s="3">
        <v>28.974730000000001</v>
      </c>
      <c r="Q169" s="3">
        <v>0</v>
      </c>
      <c r="R169" s="3">
        <v>0</v>
      </c>
      <c r="S169" s="3">
        <v>0</v>
      </c>
      <c r="T169" s="3">
        <v>-728.37810000000002</v>
      </c>
      <c r="U169" s="3">
        <v>-947.9248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12238.28</v>
      </c>
      <c r="AK169" s="3">
        <v>15075.51</v>
      </c>
      <c r="AL169" s="3">
        <v>11681.44</v>
      </c>
      <c r="AM169" s="3">
        <v>7.2510770000000004</v>
      </c>
      <c r="AN169" s="1">
        <v>12</v>
      </c>
    </row>
    <row r="170" spans="1:40" x14ac:dyDescent="0.25">
      <c r="A170" s="2">
        <v>29663</v>
      </c>
      <c r="B170" s="3">
        <v>32890.519999999997</v>
      </c>
      <c r="C170" s="3">
        <v>4.9189550000000004</v>
      </c>
      <c r="D170" s="3">
        <v>0</v>
      </c>
      <c r="E170" s="3">
        <v>28011.7</v>
      </c>
      <c r="F170" s="3">
        <v>0.3</v>
      </c>
      <c r="G170" s="3">
        <v>-4873.9070000000002</v>
      </c>
      <c r="H170" s="3">
        <v>69010.13</v>
      </c>
      <c r="I170" s="3">
        <v>2817334</v>
      </c>
      <c r="J170" s="3">
        <v>0</v>
      </c>
      <c r="K170" s="3">
        <v>0</v>
      </c>
      <c r="L170" s="3">
        <v>2384801</v>
      </c>
      <c r="M170" s="3">
        <v>319069.8</v>
      </c>
      <c r="N170" s="3">
        <v>7412555</v>
      </c>
      <c r="O170" s="3">
        <v>163145100</v>
      </c>
      <c r="P170" s="3">
        <v>28.982890000000001</v>
      </c>
      <c r="Q170" s="3">
        <v>0</v>
      </c>
      <c r="R170" s="3">
        <v>0</v>
      </c>
      <c r="S170" s="3">
        <v>186847.3</v>
      </c>
      <c r="T170" s="3">
        <v>-728.15800000000002</v>
      </c>
      <c r="U170" s="3">
        <v>-930.39610000000005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11884.7</v>
      </c>
      <c r="AK170" s="3">
        <v>15066.7</v>
      </c>
      <c r="AL170" s="3">
        <v>11685.19</v>
      </c>
      <c r="AM170" s="3">
        <v>18857.48</v>
      </c>
      <c r="AN170" s="1">
        <v>12</v>
      </c>
    </row>
    <row r="171" spans="1:40" x14ac:dyDescent="0.25">
      <c r="A171" s="2">
        <v>29664</v>
      </c>
      <c r="B171" s="3">
        <v>29777.360000000001</v>
      </c>
      <c r="C171" s="3">
        <v>2.6775899999999999</v>
      </c>
      <c r="D171" s="3">
        <v>0</v>
      </c>
      <c r="E171" s="3">
        <v>24821.96</v>
      </c>
      <c r="F171" s="3">
        <v>0.3</v>
      </c>
      <c r="G171" s="3">
        <v>-4952.7929999999997</v>
      </c>
      <c r="H171" s="3">
        <v>69010.13</v>
      </c>
      <c r="I171" s="3">
        <v>3150447</v>
      </c>
      <c r="J171" s="3">
        <v>0</v>
      </c>
      <c r="K171" s="3">
        <v>0</v>
      </c>
      <c r="L171" s="3">
        <v>2380013</v>
      </c>
      <c r="M171" s="3">
        <v>290630</v>
      </c>
      <c r="N171" s="3">
        <v>7411917</v>
      </c>
      <c r="O171" s="3">
        <v>163135000</v>
      </c>
      <c r="P171" s="3">
        <v>29.046250000000001</v>
      </c>
      <c r="Q171" s="3">
        <v>0</v>
      </c>
      <c r="R171" s="3">
        <v>0</v>
      </c>
      <c r="S171" s="3">
        <v>347931.1</v>
      </c>
      <c r="T171" s="3">
        <v>-727.88919999999996</v>
      </c>
      <c r="U171" s="3">
        <v>-925.40049999999997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10904.66</v>
      </c>
      <c r="AK171" s="3">
        <v>15023.4</v>
      </c>
      <c r="AL171" s="3">
        <v>11545.74</v>
      </c>
      <c r="AM171" s="3">
        <v>14814.52</v>
      </c>
      <c r="AN171" s="1">
        <v>12</v>
      </c>
    </row>
    <row r="172" spans="1:40" x14ac:dyDescent="0.25">
      <c r="A172" s="2">
        <v>29665</v>
      </c>
      <c r="B172" s="3">
        <v>25899.62</v>
      </c>
      <c r="C172" s="3">
        <v>0</v>
      </c>
      <c r="D172" s="3">
        <v>0</v>
      </c>
      <c r="E172" s="3">
        <v>20943.830000000002</v>
      </c>
      <c r="F172" s="3">
        <v>0.3</v>
      </c>
      <c r="G172" s="3">
        <v>-4955.8500000000004</v>
      </c>
      <c r="H172" s="3">
        <v>69010.13</v>
      </c>
      <c r="I172" s="3">
        <v>3563223</v>
      </c>
      <c r="J172" s="3">
        <v>0</v>
      </c>
      <c r="K172" s="3">
        <v>0</v>
      </c>
      <c r="L172" s="3">
        <v>2386080</v>
      </c>
      <c r="M172" s="3">
        <v>252632.2</v>
      </c>
      <c r="N172" s="3">
        <v>7409909</v>
      </c>
      <c r="O172" s="3">
        <v>163124700</v>
      </c>
      <c r="P172" s="3">
        <v>29.11063</v>
      </c>
      <c r="Q172" s="3">
        <v>0</v>
      </c>
      <c r="R172" s="3">
        <v>0</v>
      </c>
      <c r="S172" s="3">
        <v>412775.7</v>
      </c>
      <c r="T172" s="3">
        <v>-727.56039999999996</v>
      </c>
      <c r="U172" s="3">
        <v>-921.96489999999994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9329.77</v>
      </c>
      <c r="AK172" s="3">
        <v>14972.77</v>
      </c>
      <c r="AL172" s="3">
        <v>11340.68</v>
      </c>
      <c r="AM172" s="3">
        <v>0</v>
      </c>
      <c r="AN172" s="1">
        <v>12</v>
      </c>
    </row>
    <row r="173" spans="1:40" x14ac:dyDescent="0.25">
      <c r="A173" s="2">
        <v>29666</v>
      </c>
      <c r="B173" s="3">
        <v>23894.51</v>
      </c>
      <c r="C173" s="3">
        <v>0</v>
      </c>
      <c r="D173" s="3">
        <v>0</v>
      </c>
      <c r="E173" s="3">
        <v>19005.150000000001</v>
      </c>
      <c r="F173" s="3">
        <v>0.3</v>
      </c>
      <c r="G173" s="3">
        <v>-4889.4080000000004</v>
      </c>
      <c r="H173" s="3">
        <v>69010.13</v>
      </c>
      <c r="I173" s="3">
        <v>3838168</v>
      </c>
      <c r="J173" s="3">
        <v>0</v>
      </c>
      <c r="K173" s="3">
        <v>0</v>
      </c>
      <c r="L173" s="3">
        <v>2383400</v>
      </c>
      <c r="M173" s="3">
        <v>222421.6</v>
      </c>
      <c r="N173" s="3">
        <v>7406883</v>
      </c>
      <c r="O173" s="3">
        <v>163114400</v>
      </c>
      <c r="P173" s="3">
        <v>29.160299999999999</v>
      </c>
      <c r="Q173" s="3">
        <v>0</v>
      </c>
      <c r="R173" s="3">
        <v>0</v>
      </c>
      <c r="S173" s="3">
        <v>274945.09999999998</v>
      </c>
      <c r="T173" s="3">
        <v>-727.26139999999998</v>
      </c>
      <c r="U173" s="3">
        <v>-918.88189999999997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8106.5039999999999</v>
      </c>
      <c r="AK173" s="3">
        <v>14933.48</v>
      </c>
      <c r="AL173" s="3">
        <v>11134.89</v>
      </c>
      <c r="AM173" s="3">
        <v>0</v>
      </c>
      <c r="AN173" s="1">
        <v>12</v>
      </c>
    </row>
    <row r="174" spans="1:40" x14ac:dyDescent="0.25">
      <c r="A174" s="2">
        <v>29667</v>
      </c>
      <c r="B174" s="3">
        <v>25726.13</v>
      </c>
      <c r="C174" s="3">
        <v>0</v>
      </c>
      <c r="D174" s="3">
        <v>0</v>
      </c>
      <c r="E174" s="3">
        <v>20958.98</v>
      </c>
      <c r="F174" s="3">
        <v>0.3</v>
      </c>
      <c r="G174" s="3">
        <v>-4767.1620000000003</v>
      </c>
      <c r="H174" s="3">
        <v>69010.13</v>
      </c>
      <c r="I174" s="3">
        <v>3975982</v>
      </c>
      <c r="J174" s="3">
        <v>0</v>
      </c>
      <c r="K174" s="3">
        <v>0</v>
      </c>
      <c r="L174" s="3">
        <v>2373041</v>
      </c>
      <c r="M174" s="3">
        <v>213831.5</v>
      </c>
      <c r="N174" s="3">
        <v>7403301</v>
      </c>
      <c r="O174" s="3">
        <v>163104200</v>
      </c>
      <c r="P174" s="3">
        <v>29.157119999999999</v>
      </c>
      <c r="Q174" s="3">
        <v>0</v>
      </c>
      <c r="R174" s="3">
        <v>0</v>
      </c>
      <c r="S174" s="3">
        <v>165791.79999999999</v>
      </c>
      <c r="T174" s="3">
        <v>-727.17660000000001</v>
      </c>
      <c r="U174" s="3">
        <v>-915.97040000000004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7550.4859999999999</v>
      </c>
      <c r="AK174" s="3">
        <v>14925.62</v>
      </c>
      <c r="AL174" s="3">
        <v>11135.27</v>
      </c>
      <c r="AM174" s="3">
        <v>27978.18</v>
      </c>
      <c r="AN174" s="1">
        <v>12</v>
      </c>
    </row>
    <row r="175" spans="1:40" x14ac:dyDescent="0.25">
      <c r="A175" s="2">
        <v>29668</v>
      </c>
      <c r="B175" s="3">
        <v>26919.52</v>
      </c>
      <c r="C175" s="3">
        <v>0</v>
      </c>
      <c r="D175" s="3">
        <v>0</v>
      </c>
      <c r="E175" s="3">
        <v>22239.27</v>
      </c>
      <c r="F175" s="3">
        <v>0.6</v>
      </c>
      <c r="G175" s="3">
        <v>-4680.2299999999996</v>
      </c>
      <c r="H175" s="3">
        <v>18123.09</v>
      </c>
      <c r="I175" s="3">
        <v>3931499</v>
      </c>
      <c r="J175" s="3">
        <v>0</v>
      </c>
      <c r="K175" s="3">
        <v>0</v>
      </c>
      <c r="L175" s="3">
        <v>2402553</v>
      </c>
      <c r="M175" s="3">
        <v>213481.8</v>
      </c>
      <c r="N175" s="3">
        <v>7399516</v>
      </c>
      <c r="O175" s="3">
        <v>163094100</v>
      </c>
      <c r="P175" s="3">
        <v>29.133410000000001</v>
      </c>
      <c r="Q175" s="3">
        <v>0</v>
      </c>
      <c r="R175" s="3">
        <v>0</v>
      </c>
      <c r="S175" s="3">
        <v>0</v>
      </c>
      <c r="T175" s="3">
        <v>-727.17960000000005</v>
      </c>
      <c r="U175" s="3">
        <v>-913.18790000000001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7350.5730000000003</v>
      </c>
      <c r="AK175" s="3">
        <v>14923.68</v>
      </c>
      <c r="AL175" s="3">
        <v>11139.03</v>
      </c>
      <c r="AM175" s="3">
        <v>44483.1</v>
      </c>
      <c r="AN175" s="1">
        <v>12</v>
      </c>
    </row>
    <row r="176" spans="1:40" x14ac:dyDescent="0.25">
      <c r="A176" s="2">
        <v>29669</v>
      </c>
      <c r="B176" s="3">
        <v>33755.980000000003</v>
      </c>
      <c r="C176" s="3">
        <v>0</v>
      </c>
      <c r="D176" s="3">
        <v>0</v>
      </c>
      <c r="E176" s="3">
        <v>29329.42</v>
      </c>
      <c r="F176" s="3">
        <v>0.6</v>
      </c>
      <c r="G176" s="3">
        <v>-4426.4589999999998</v>
      </c>
      <c r="H176" s="3">
        <v>948.39400000000001</v>
      </c>
      <c r="I176" s="3">
        <v>3858845</v>
      </c>
      <c r="J176" s="3">
        <v>0</v>
      </c>
      <c r="K176" s="3">
        <v>0</v>
      </c>
      <c r="L176" s="3">
        <v>2354657</v>
      </c>
      <c r="M176" s="3">
        <v>257477.8</v>
      </c>
      <c r="N176" s="3">
        <v>7397043</v>
      </c>
      <c r="O176" s="3">
        <v>163084400</v>
      </c>
      <c r="P176" s="3">
        <v>29.037030000000001</v>
      </c>
      <c r="Q176" s="3">
        <v>0</v>
      </c>
      <c r="R176" s="3">
        <v>0</v>
      </c>
      <c r="S176" s="3">
        <v>0</v>
      </c>
      <c r="T176" s="3">
        <v>-727.47640000000001</v>
      </c>
      <c r="U176" s="3">
        <v>-910.52919999999995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8851.7980000000007</v>
      </c>
      <c r="AK176" s="3">
        <v>14977.09</v>
      </c>
      <c r="AL176" s="3">
        <v>11328.47</v>
      </c>
      <c r="AM176" s="3">
        <v>72654.09</v>
      </c>
      <c r="AN176" s="1">
        <v>12</v>
      </c>
    </row>
    <row r="177" spans="1:40" x14ac:dyDescent="0.25">
      <c r="A177" s="2">
        <v>29670</v>
      </c>
      <c r="B177" s="3">
        <v>97900.1</v>
      </c>
      <c r="C177" s="3">
        <v>0</v>
      </c>
      <c r="D177" s="3">
        <v>0</v>
      </c>
      <c r="E177" s="3">
        <v>95326.81</v>
      </c>
      <c r="F177" s="3">
        <v>0.6</v>
      </c>
      <c r="G177" s="3">
        <v>-2572.6950000000002</v>
      </c>
      <c r="H177" s="3">
        <v>69010.13</v>
      </c>
      <c r="I177" s="3">
        <v>3913116</v>
      </c>
      <c r="J177" s="3">
        <v>0</v>
      </c>
      <c r="K177" s="3">
        <v>0</v>
      </c>
      <c r="L177" s="3">
        <v>2364177</v>
      </c>
      <c r="M177" s="3">
        <v>508551.6</v>
      </c>
      <c r="N177" s="3">
        <v>7401675</v>
      </c>
      <c r="O177" s="3">
        <v>163077200</v>
      </c>
      <c r="P177" s="3">
        <v>28.44164</v>
      </c>
      <c r="Q177" s="3">
        <v>0</v>
      </c>
      <c r="R177" s="3">
        <v>0</v>
      </c>
      <c r="S177" s="3">
        <v>525560.1</v>
      </c>
      <c r="T177" s="3">
        <v>-729.98249999999996</v>
      </c>
      <c r="U177" s="3">
        <v>-908.06110000000001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17024.64</v>
      </c>
      <c r="AK177" s="3">
        <v>15375.49</v>
      </c>
      <c r="AL177" s="3">
        <v>12395.9</v>
      </c>
      <c r="AM177" s="3">
        <v>403226.6</v>
      </c>
      <c r="AN177" s="1">
        <v>12</v>
      </c>
    </row>
    <row r="178" spans="1:40" x14ac:dyDescent="0.25">
      <c r="A178" s="2">
        <v>29671</v>
      </c>
      <c r="B178" s="3">
        <v>46726.879999999997</v>
      </c>
      <c r="C178" s="3">
        <v>0</v>
      </c>
      <c r="D178" s="3">
        <v>0</v>
      </c>
      <c r="E178" s="3">
        <v>41695.85</v>
      </c>
      <c r="F178" s="3">
        <v>0.3</v>
      </c>
      <c r="G178" s="3">
        <v>-5031.241</v>
      </c>
      <c r="H178" s="3">
        <v>69010.13</v>
      </c>
      <c r="I178" s="3">
        <v>4459697</v>
      </c>
      <c r="J178" s="3">
        <v>0</v>
      </c>
      <c r="K178" s="3">
        <v>0</v>
      </c>
      <c r="L178" s="3">
        <v>2377947</v>
      </c>
      <c r="M178" s="3">
        <v>434893.7</v>
      </c>
      <c r="N178" s="3">
        <v>7404740</v>
      </c>
      <c r="O178" s="3">
        <v>163067300</v>
      </c>
      <c r="P178" s="3">
        <v>28.659189999999999</v>
      </c>
      <c r="Q178" s="3">
        <v>0</v>
      </c>
      <c r="R178" s="3">
        <v>0</v>
      </c>
      <c r="S178" s="3">
        <v>547140.6</v>
      </c>
      <c r="T178" s="3">
        <v>-729.58119999999997</v>
      </c>
      <c r="U178" s="3">
        <v>-905.60260000000005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14969.95</v>
      </c>
      <c r="AK178" s="3">
        <v>15153.06</v>
      </c>
      <c r="AL178" s="3">
        <v>11907.88</v>
      </c>
      <c r="AM178" s="3">
        <v>560.23860000000002</v>
      </c>
      <c r="AN178" s="1">
        <v>12</v>
      </c>
    </row>
    <row r="179" spans="1:40" x14ac:dyDescent="0.25">
      <c r="A179" s="2">
        <v>29672</v>
      </c>
      <c r="B179" s="3">
        <v>40856.47</v>
      </c>
      <c r="C179" s="3">
        <v>0</v>
      </c>
      <c r="D179" s="3">
        <v>0</v>
      </c>
      <c r="E179" s="3">
        <v>35832.120000000003</v>
      </c>
      <c r="F179" s="3">
        <v>0.3</v>
      </c>
      <c r="G179" s="3">
        <v>-5024.4889999999996</v>
      </c>
      <c r="H179" s="3">
        <v>69010.13</v>
      </c>
      <c r="I179" s="3">
        <v>4590204</v>
      </c>
      <c r="J179" s="3">
        <v>0</v>
      </c>
      <c r="K179" s="3">
        <v>0</v>
      </c>
      <c r="L179" s="3">
        <v>2373933</v>
      </c>
      <c r="M179" s="3">
        <v>381116.6</v>
      </c>
      <c r="N179" s="3">
        <v>7406776</v>
      </c>
      <c r="O179" s="3">
        <v>163057200</v>
      </c>
      <c r="P179" s="3">
        <v>28.802009999999999</v>
      </c>
      <c r="Q179" s="3">
        <v>0</v>
      </c>
      <c r="R179" s="3">
        <v>0</v>
      </c>
      <c r="S179" s="3">
        <v>131999.9</v>
      </c>
      <c r="T179" s="3">
        <v>-729.14499999999998</v>
      </c>
      <c r="U179" s="3">
        <v>-903.22519999999997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13701.11</v>
      </c>
      <c r="AK179" s="3">
        <v>15101.21</v>
      </c>
      <c r="AL179" s="3">
        <v>11666.89</v>
      </c>
      <c r="AM179" s="3">
        <v>1492.23</v>
      </c>
      <c r="AN179" s="1">
        <v>12</v>
      </c>
    </row>
    <row r="180" spans="1:40" x14ac:dyDescent="0.25">
      <c r="A180" s="2">
        <v>29673</v>
      </c>
      <c r="B180" s="3">
        <v>40893.300000000003</v>
      </c>
      <c r="C180" s="3">
        <v>0</v>
      </c>
      <c r="D180" s="3">
        <v>0</v>
      </c>
      <c r="E180" s="3">
        <v>36013.53</v>
      </c>
      <c r="F180" s="3">
        <v>0.3</v>
      </c>
      <c r="G180" s="3">
        <v>-4879.8440000000001</v>
      </c>
      <c r="H180" s="3">
        <v>7248.6679999999997</v>
      </c>
      <c r="I180" s="3">
        <v>4557778</v>
      </c>
      <c r="J180" s="3">
        <v>0</v>
      </c>
      <c r="K180" s="3">
        <v>0</v>
      </c>
      <c r="L180" s="3">
        <v>2392576</v>
      </c>
      <c r="M180" s="3">
        <v>354111.5</v>
      </c>
      <c r="N180" s="3">
        <v>7408108</v>
      </c>
      <c r="O180" s="3">
        <v>163047100</v>
      </c>
      <c r="P180" s="3">
        <v>28.8613</v>
      </c>
      <c r="Q180" s="3">
        <v>0</v>
      </c>
      <c r="R180" s="3">
        <v>0</v>
      </c>
      <c r="S180" s="3">
        <v>0</v>
      </c>
      <c r="T180" s="3">
        <v>-728.90539999999999</v>
      </c>
      <c r="U180" s="3">
        <v>-900.93920000000003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12794.06</v>
      </c>
      <c r="AK180" s="3">
        <v>15083.56</v>
      </c>
      <c r="AL180" s="3">
        <v>11465.21</v>
      </c>
      <c r="AM180" s="3">
        <v>32426.84</v>
      </c>
      <c r="AN180" s="1">
        <v>12</v>
      </c>
    </row>
    <row r="181" spans="1:40" x14ac:dyDescent="0.25">
      <c r="A181" s="2">
        <v>29674</v>
      </c>
      <c r="B181" s="3">
        <v>73892.7</v>
      </c>
      <c r="C181" s="3">
        <v>0</v>
      </c>
      <c r="D181" s="3">
        <v>0</v>
      </c>
      <c r="E181" s="3">
        <v>70257.64</v>
      </c>
      <c r="F181" s="3">
        <v>0.6</v>
      </c>
      <c r="G181" s="3">
        <v>-3634.7379999999998</v>
      </c>
      <c r="H181" s="3">
        <v>69010.13</v>
      </c>
      <c r="I181" s="3">
        <v>4483527</v>
      </c>
      <c r="J181" s="3">
        <v>0</v>
      </c>
      <c r="K181" s="3">
        <v>0</v>
      </c>
      <c r="L181" s="3">
        <v>2327419</v>
      </c>
      <c r="M181" s="3">
        <v>483702.2</v>
      </c>
      <c r="N181" s="3">
        <v>7412430</v>
      </c>
      <c r="O181" s="3">
        <v>163038400</v>
      </c>
      <c r="P181" s="3">
        <v>28.558769999999999</v>
      </c>
      <c r="Q181" s="3">
        <v>0</v>
      </c>
      <c r="R181" s="3">
        <v>0</v>
      </c>
      <c r="S181" s="3">
        <v>200199.1</v>
      </c>
      <c r="T181" s="3">
        <v>-730.04139999999995</v>
      </c>
      <c r="U181" s="3">
        <v>-898.7912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16269.43</v>
      </c>
      <c r="AK181" s="3">
        <v>15296.65</v>
      </c>
      <c r="AL181" s="3">
        <v>11950.23</v>
      </c>
      <c r="AM181" s="3">
        <v>212688.4</v>
      </c>
      <c r="AN181" s="1">
        <v>12</v>
      </c>
    </row>
    <row r="182" spans="1:40" x14ac:dyDescent="0.25">
      <c r="A182" s="2">
        <v>29675</v>
      </c>
      <c r="B182" s="3">
        <v>44365.02</v>
      </c>
      <c r="C182" s="3">
        <v>0</v>
      </c>
      <c r="D182" s="3">
        <v>0</v>
      </c>
      <c r="E182" s="3">
        <v>39362.550000000003</v>
      </c>
      <c r="F182" s="3">
        <v>0.3</v>
      </c>
      <c r="G182" s="3">
        <v>-5002.6360000000004</v>
      </c>
      <c r="H182" s="3">
        <v>69010.13</v>
      </c>
      <c r="I182" s="3">
        <v>4641206</v>
      </c>
      <c r="J182" s="3">
        <v>0</v>
      </c>
      <c r="K182" s="3">
        <v>0</v>
      </c>
      <c r="L182" s="3">
        <v>2376232</v>
      </c>
      <c r="M182" s="3">
        <v>415416.4</v>
      </c>
      <c r="N182" s="3">
        <v>7415471</v>
      </c>
      <c r="O182" s="3">
        <v>163028300</v>
      </c>
      <c r="P182" s="3">
        <v>28.735469999999999</v>
      </c>
      <c r="Q182" s="3">
        <v>0</v>
      </c>
      <c r="R182" s="3">
        <v>0</v>
      </c>
      <c r="S182" s="3">
        <v>190987.2</v>
      </c>
      <c r="T182" s="3">
        <v>-729.54100000000005</v>
      </c>
      <c r="U182" s="3">
        <v>-896.67370000000005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14640.12</v>
      </c>
      <c r="AK182" s="3">
        <v>15145.18</v>
      </c>
      <c r="AL182" s="3">
        <v>11600.59</v>
      </c>
      <c r="AM182" s="3">
        <v>33308.519999999997</v>
      </c>
      <c r="AN182" s="1">
        <v>12</v>
      </c>
    </row>
    <row r="183" spans="1:40" x14ac:dyDescent="0.25">
      <c r="A183" s="2">
        <v>29676</v>
      </c>
      <c r="B183" s="3">
        <v>38768.18</v>
      </c>
      <c r="C183" s="3">
        <v>0</v>
      </c>
      <c r="D183" s="3">
        <v>0</v>
      </c>
      <c r="E183" s="3">
        <v>33755.51</v>
      </c>
      <c r="F183" s="3">
        <v>0.3</v>
      </c>
      <c r="G183" s="3">
        <v>-5012.7730000000001</v>
      </c>
      <c r="H183" s="3">
        <v>44790.49</v>
      </c>
      <c r="I183" s="3">
        <v>4640647</v>
      </c>
      <c r="J183" s="3">
        <v>0</v>
      </c>
      <c r="K183" s="3">
        <v>0</v>
      </c>
      <c r="L183" s="3">
        <v>2394083</v>
      </c>
      <c r="M183" s="3">
        <v>366049.5</v>
      </c>
      <c r="N183" s="3">
        <v>7417172</v>
      </c>
      <c r="O183" s="3">
        <v>163018000</v>
      </c>
      <c r="P183" s="3">
        <v>28.830020000000001</v>
      </c>
      <c r="Q183" s="3">
        <v>0</v>
      </c>
      <c r="R183" s="3">
        <v>0</v>
      </c>
      <c r="S183" s="3">
        <v>0</v>
      </c>
      <c r="T183" s="3">
        <v>-729.01949999999999</v>
      </c>
      <c r="U183" s="3">
        <v>-894.62459999999999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13172.85</v>
      </c>
      <c r="AK183" s="3">
        <v>15090.22</v>
      </c>
      <c r="AL183" s="3">
        <v>11474.56</v>
      </c>
      <c r="AM183" s="3">
        <v>558.09889999999996</v>
      </c>
      <c r="AN183" s="1">
        <v>12</v>
      </c>
    </row>
    <row r="184" spans="1:40" x14ac:dyDescent="0.25">
      <c r="A184" s="2">
        <v>29677</v>
      </c>
      <c r="B184" s="3">
        <v>50147.07</v>
      </c>
      <c r="C184" s="3">
        <v>0</v>
      </c>
      <c r="D184" s="3">
        <v>0</v>
      </c>
      <c r="E184" s="3">
        <v>45597.68</v>
      </c>
      <c r="F184" s="3">
        <v>0.6</v>
      </c>
      <c r="G184" s="3">
        <v>-4549.2749999999996</v>
      </c>
      <c r="H184" s="3">
        <v>69010.13</v>
      </c>
      <c r="I184" s="3">
        <v>4785979</v>
      </c>
      <c r="J184" s="3">
        <v>0</v>
      </c>
      <c r="K184" s="3">
        <v>0</v>
      </c>
      <c r="L184" s="3">
        <v>2367510</v>
      </c>
      <c r="M184" s="3">
        <v>388053.2</v>
      </c>
      <c r="N184" s="3">
        <v>7419246</v>
      </c>
      <c r="O184" s="3">
        <v>163008300</v>
      </c>
      <c r="P184" s="3">
        <v>28.704930000000001</v>
      </c>
      <c r="Q184" s="3">
        <v>0</v>
      </c>
      <c r="R184" s="3">
        <v>0</v>
      </c>
      <c r="S184" s="3">
        <v>241981.5</v>
      </c>
      <c r="T184" s="3">
        <v>-729.20569999999998</v>
      </c>
      <c r="U184" s="3">
        <v>-892.66830000000004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13709.65</v>
      </c>
      <c r="AK184" s="3">
        <v>15147.48</v>
      </c>
      <c r="AL184" s="3">
        <v>11638.57</v>
      </c>
      <c r="AM184" s="3">
        <v>72430.350000000006</v>
      </c>
      <c r="AN184" s="1">
        <v>12</v>
      </c>
    </row>
    <row r="185" spans="1:40" x14ac:dyDescent="0.25">
      <c r="A185" s="2">
        <v>29678</v>
      </c>
      <c r="B185" s="3">
        <v>43680.26</v>
      </c>
      <c r="C185" s="3">
        <v>0</v>
      </c>
      <c r="D185" s="3">
        <v>0</v>
      </c>
      <c r="E185" s="3">
        <v>38888.32</v>
      </c>
      <c r="F185" s="3">
        <v>0.3</v>
      </c>
      <c r="G185" s="3">
        <v>-4791.9870000000001</v>
      </c>
      <c r="H185" s="3">
        <v>69010.13</v>
      </c>
      <c r="I185" s="3">
        <v>4848036</v>
      </c>
      <c r="J185" s="3">
        <v>0</v>
      </c>
      <c r="K185" s="3">
        <v>0</v>
      </c>
      <c r="L185" s="3">
        <v>2369798</v>
      </c>
      <c r="M185" s="3">
        <v>368367.7</v>
      </c>
      <c r="N185" s="3">
        <v>7420826</v>
      </c>
      <c r="O185" s="3">
        <v>162998300</v>
      </c>
      <c r="P185" s="3">
        <v>28.745950000000001</v>
      </c>
      <c r="Q185" s="3">
        <v>0</v>
      </c>
      <c r="R185" s="3">
        <v>0</v>
      </c>
      <c r="S185" s="3">
        <v>107135.4</v>
      </c>
      <c r="T185" s="3">
        <v>-728.98599999999999</v>
      </c>
      <c r="U185" s="3">
        <v>-890.77300000000002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13110.25</v>
      </c>
      <c r="AK185" s="3">
        <v>15109.81</v>
      </c>
      <c r="AL185" s="3">
        <v>11532.15</v>
      </c>
      <c r="AM185" s="3">
        <v>45078.43</v>
      </c>
      <c r="AN185" s="1">
        <v>12</v>
      </c>
    </row>
    <row r="186" spans="1:40" x14ac:dyDescent="0.25">
      <c r="A186" s="2">
        <v>29679</v>
      </c>
      <c r="B186" s="3">
        <v>39937.089999999997</v>
      </c>
      <c r="C186" s="3">
        <v>0</v>
      </c>
      <c r="D186" s="3">
        <v>0</v>
      </c>
      <c r="E186" s="3">
        <v>35110.559999999998</v>
      </c>
      <c r="F186" s="3">
        <v>0.3</v>
      </c>
      <c r="G186" s="3">
        <v>-4826.5879999999997</v>
      </c>
      <c r="H186" s="3">
        <v>33345.67</v>
      </c>
      <c r="I186" s="3">
        <v>4817021</v>
      </c>
      <c r="J186" s="3">
        <v>0</v>
      </c>
      <c r="K186" s="3">
        <v>0</v>
      </c>
      <c r="L186" s="3">
        <v>2392449</v>
      </c>
      <c r="M186" s="3">
        <v>343998.1</v>
      </c>
      <c r="N186" s="3">
        <v>7421726</v>
      </c>
      <c r="O186" s="3">
        <v>162987800</v>
      </c>
      <c r="P186" s="3">
        <v>28.794989999999999</v>
      </c>
      <c r="Q186" s="3">
        <v>0</v>
      </c>
      <c r="R186" s="3">
        <v>0</v>
      </c>
      <c r="S186" s="3">
        <v>0</v>
      </c>
      <c r="T186" s="3">
        <v>-728.72019999999998</v>
      </c>
      <c r="U186" s="3">
        <v>-1331.904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12349.71</v>
      </c>
      <c r="AK186" s="3">
        <v>15069.19</v>
      </c>
      <c r="AL186" s="3">
        <v>11452.03</v>
      </c>
      <c r="AM186" s="3">
        <v>31015.32</v>
      </c>
      <c r="AN186" s="1">
        <v>12</v>
      </c>
    </row>
    <row r="187" spans="1:40" x14ac:dyDescent="0.25">
      <c r="A187" s="2">
        <v>29680</v>
      </c>
      <c r="B187" s="3">
        <v>60852.97</v>
      </c>
      <c r="C187" s="3">
        <v>0</v>
      </c>
      <c r="D187" s="3">
        <v>0</v>
      </c>
      <c r="E187" s="3">
        <v>56888.06</v>
      </c>
      <c r="F187" s="3">
        <v>0.6</v>
      </c>
      <c r="G187" s="3">
        <v>-3964.663</v>
      </c>
      <c r="H187" s="3">
        <v>0</v>
      </c>
      <c r="I187" s="3">
        <v>4665575</v>
      </c>
      <c r="J187" s="3">
        <v>0</v>
      </c>
      <c r="K187" s="3">
        <v>0</v>
      </c>
      <c r="L187" s="3">
        <v>2331107</v>
      </c>
      <c r="M187" s="3">
        <v>434624</v>
      </c>
      <c r="N187" s="3">
        <v>7424764</v>
      </c>
      <c r="O187" s="3">
        <v>162978500</v>
      </c>
      <c r="P187" s="3">
        <v>28.534610000000001</v>
      </c>
      <c r="Q187" s="3">
        <v>0</v>
      </c>
      <c r="R187" s="3">
        <v>0</v>
      </c>
      <c r="S187" s="3">
        <v>0</v>
      </c>
      <c r="T187" s="3">
        <v>-729.40809999999999</v>
      </c>
      <c r="U187" s="3">
        <v>-1313.126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14917.63</v>
      </c>
      <c r="AK187" s="3">
        <v>15207.5</v>
      </c>
      <c r="AL187" s="3">
        <v>11882.98</v>
      </c>
      <c r="AM187" s="3">
        <v>151445.20000000001</v>
      </c>
      <c r="AN187" s="1">
        <v>12</v>
      </c>
    </row>
    <row r="188" spans="1:40" x14ac:dyDescent="0.25">
      <c r="A188" s="2">
        <v>29681</v>
      </c>
      <c r="B188" s="3">
        <v>72846.289999999994</v>
      </c>
      <c r="C188" s="3">
        <v>0</v>
      </c>
      <c r="D188" s="3">
        <v>0</v>
      </c>
      <c r="E188" s="3">
        <v>69055.42</v>
      </c>
      <c r="F188" s="3">
        <v>0.6</v>
      </c>
      <c r="G188" s="3">
        <v>-3790.7089999999998</v>
      </c>
      <c r="H188" s="3">
        <v>0</v>
      </c>
      <c r="I188" s="3">
        <v>4447612</v>
      </c>
      <c r="J188" s="3">
        <v>0</v>
      </c>
      <c r="K188" s="3">
        <v>0</v>
      </c>
      <c r="L188" s="3">
        <v>2274268</v>
      </c>
      <c r="M188" s="3">
        <v>519096.6</v>
      </c>
      <c r="N188" s="3">
        <v>7430084</v>
      </c>
      <c r="O188" s="3">
        <v>162969500</v>
      </c>
      <c r="P188" s="3">
        <v>28.368480000000002</v>
      </c>
      <c r="Q188" s="3">
        <v>0</v>
      </c>
      <c r="R188" s="3">
        <v>0</v>
      </c>
      <c r="S188" s="3">
        <v>0</v>
      </c>
      <c r="T188" s="3">
        <v>-730.24220000000003</v>
      </c>
      <c r="U188" s="3">
        <v>-1306.396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17457.86</v>
      </c>
      <c r="AK188" s="3">
        <v>15309.44</v>
      </c>
      <c r="AL188" s="3">
        <v>12140.46</v>
      </c>
      <c r="AM188" s="3">
        <v>217963.4</v>
      </c>
      <c r="AN188" s="1">
        <v>12</v>
      </c>
    </row>
    <row r="189" spans="1:40" x14ac:dyDescent="0.25">
      <c r="A189" s="2">
        <v>29682</v>
      </c>
      <c r="B189" s="3">
        <v>83948.38</v>
      </c>
      <c r="C189" s="3">
        <v>0</v>
      </c>
      <c r="D189" s="3">
        <v>0</v>
      </c>
      <c r="E189" s="3">
        <v>80249.64</v>
      </c>
      <c r="F189" s="3">
        <v>0.6</v>
      </c>
      <c r="G189" s="3">
        <v>-3698.6410000000001</v>
      </c>
      <c r="H189" s="3">
        <v>0</v>
      </c>
      <c r="I189" s="3">
        <v>4176962</v>
      </c>
      <c r="J189" s="3">
        <v>0</v>
      </c>
      <c r="K189" s="3">
        <v>0</v>
      </c>
      <c r="L189" s="3">
        <v>2246175</v>
      </c>
      <c r="M189" s="3">
        <v>588544</v>
      </c>
      <c r="N189" s="3">
        <v>7437223</v>
      </c>
      <c r="O189" s="3">
        <v>162960800</v>
      </c>
      <c r="P189" s="3">
        <v>28.258649999999999</v>
      </c>
      <c r="Q189" s="3">
        <v>0</v>
      </c>
      <c r="R189" s="3">
        <v>0</v>
      </c>
      <c r="S189" s="3">
        <v>0</v>
      </c>
      <c r="T189" s="3">
        <v>-731.11929999999995</v>
      </c>
      <c r="U189" s="3">
        <v>-1301.1690000000001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19536.490000000002</v>
      </c>
      <c r="AK189" s="3">
        <v>15406.71</v>
      </c>
      <c r="AL189" s="3">
        <v>12399.47</v>
      </c>
      <c r="AM189" s="3">
        <v>270650.2</v>
      </c>
      <c r="AN189" s="1">
        <v>12</v>
      </c>
    </row>
    <row r="190" spans="1:40" x14ac:dyDescent="0.25">
      <c r="A190" s="2">
        <v>29683</v>
      </c>
      <c r="B190" s="3">
        <v>79027.3</v>
      </c>
      <c r="C190" s="3">
        <v>0</v>
      </c>
      <c r="D190" s="3">
        <v>0</v>
      </c>
      <c r="E190" s="3">
        <v>74853.399999999994</v>
      </c>
      <c r="F190" s="3">
        <v>0.3</v>
      </c>
      <c r="G190" s="3">
        <v>-4173.9210000000003</v>
      </c>
      <c r="H190" s="3">
        <v>0</v>
      </c>
      <c r="I190" s="3">
        <v>3942603</v>
      </c>
      <c r="J190" s="3">
        <v>0</v>
      </c>
      <c r="K190" s="3">
        <v>0</v>
      </c>
      <c r="L190" s="3">
        <v>2267775</v>
      </c>
      <c r="M190" s="3">
        <v>597499.4</v>
      </c>
      <c r="N190" s="3">
        <v>7444636</v>
      </c>
      <c r="O190" s="3">
        <v>162951600</v>
      </c>
      <c r="P190" s="3">
        <v>28.27233</v>
      </c>
      <c r="Q190" s="3">
        <v>0</v>
      </c>
      <c r="R190" s="3">
        <v>0</v>
      </c>
      <c r="S190" s="3">
        <v>0</v>
      </c>
      <c r="T190" s="3">
        <v>-731.42729999999995</v>
      </c>
      <c r="U190" s="3">
        <v>-1296.317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19835.64</v>
      </c>
      <c r="AK190" s="3">
        <v>15407.92</v>
      </c>
      <c r="AL190" s="3">
        <v>12425.37</v>
      </c>
      <c r="AM190" s="3">
        <v>234358.8</v>
      </c>
      <c r="AN190" s="1">
        <v>12</v>
      </c>
    </row>
    <row r="191" spans="1:40" x14ac:dyDescent="0.25">
      <c r="A191" s="2">
        <v>29684</v>
      </c>
      <c r="B191" s="3">
        <v>69819.360000000001</v>
      </c>
      <c r="C191" s="3">
        <v>0</v>
      </c>
      <c r="D191" s="3">
        <v>0</v>
      </c>
      <c r="E191" s="3">
        <v>65203.73</v>
      </c>
      <c r="F191" s="3">
        <v>0.3</v>
      </c>
      <c r="G191" s="3">
        <v>-4615.741</v>
      </c>
      <c r="H191" s="3">
        <v>0</v>
      </c>
      <c r="I191" s="3">
        <v>3780035</v>
      </c>
      <c r="J191" s="3">
        <v>0</v>
      </c>
      <c r="K191" s="3">
        <v>0</v>
      </c>
      <c r="L191" s="3">
        <v>2296973</v>
      </c>
      <c r="M191" s="3">
        <v>569108.6</v>
      </c>
      <c r="N191" s="3">
        <v>7451247</v>
      </c>
      <c r="O191" s="3">
        <v>162941800</v>
      </c>
      <c r="P191" s="3">
        <v>28.371749999999999</v>
      </c>
      <c r="Q191" s="3">
        <v>0</v>
      </c>
      <c r="R191" s="3">
        <v>0</v>
      </c>
      <c r="S191" s="3">
        <v>0</v>
      </c>
      <c r="T191" s="3">
        <v>-731.24739999999997</v>
      </c>
      <c r="U191" s="3">
        <v>-1291.683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18873.93</v>
      </c>
      <c r="AK191" s="3">
        <v>15364.59</v>
      </c>
      <c r="AL191" s="3">
        <v>12265.22</v>
      </c>
      <c r="AM191" s="3">
        <v>162568</v>
      </c>
      <c r="AN191" s="1">
        <v>12</v>
      </c>
    </row>
    <row r="192" spans="1:40" x14ac:dyDescent="0.25">
      <c r="A192" s="2">
        <v>29685</v>
      </c>
      <c r="B192" s="3">
        <v>81922.149999999994</v>
      </c>
      <c r="C192" s="3">
        <v>0</v>
      </c>
      <c r="D192" s="3">
        <v>0</v>
      </c>
      <c r="E192" s="3">
        <v>77861.820000000007</v>
      </c>
      <c r="F192" s="3">
        <v>0.6</v>
      </c>
      <c r="G192" s="3">
        <v>-4060.3029999999999</v>
      </c>
      <c r="H192" s="3">
        <v>0</v>
      </c>
      <c r="I192" s="3">
        <v>3558937</v>
      </c>
      <c r="J192" s="3">
        <v>0</v>
      </c>
      <c r="K192" s="3">
        <v>0</v>
      </c>
      <c r="L192" s="3">
        <v>2282872</v>
      </c>
      <c r="M192" s="3">
        <v>605294.9</v>
      </c>
      <c r="N192" s="3">
        <v>7458975</v>
      </c>
      <c r="O192" s="3">
        <v>162932700</v>
      </c>
      <c r="P192" s="3">
        <v>28.3202</v>
      </c>
      <c r="Q192" s="3">
        <v>0</v>
      </c>
      <c r="R192" s="3">
        <v>0</v>
      </c>
      <c r="S192" s="3">
        <v>0</v>
      </c>
      <c r="T192" s="3">
        <v>-731.5421</v>
      </c>
      <c r="U192" s="3">
        <v>-1287.279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20118.98</v>
      </c>
      <c r="AK192" s="3">
        <v>15441.36</v>
      </c>
      <c r="AL192" s="3">
        <v>12394.13</v>
      </c>
      <c r="AM192" s="3">
        <v>221098</v>
      </c>
      <c r="AN192" s="1">
        <v>12</v>
      </c>
    </row>
    <row r="193" spans="1:40" x14ac:dyDescent="0.25">
      <c r="A193" s="2">
        <v>29686</v>
      </c>
      <c r="B193" s="3">
        <v>76292.14</v>
      </c>
      <c r="C193" s="3">
        <v>0</v>
      </c>
      <c r="D193" s="3">
        <v>0</v>
      </c>
      <c r="E193" s="3">
        <v>71886.47</v>
      </c>
      <c r="F193" s="3">
        <v>0.6</v>
      </c>
      <c r="G193" s="3">
        <v>-4405.665</v>
      </c>
      <c r="H193" s="3">
        <v>0</v>
      </c>
      <c r="I193" s="3">
        <v>3369990</v>
      </c>
      <c r="J193" s="3">
        <v>0</v>
      </c>
      <c r="K193" s="3">
        <v>0</v>
      </c>
      <c r="L193" s="3">
        <v>2297423</v>
      </c>
      <c r="M193" s="3">
        <v>600604.1</v>
      </c>
      <c r="N193" s="3">
        <v>7466233</v>
      </c>
      <c r="O193" s="3">
        <v>162923300</v>
      </c>
      <c r="P193" s="3">
        <v>28.310320000000001</v>
      </c>
      <c r="Q193" s="3">
        <v>0</v>
      </c>
      <c r="R193" s="3">
        <v>0</v>
      </c>
      <c r="S193" s="3">
        <v>0</v>
      </c>
      <c r="T193" s="3">
        <v>-731.48820000000001</v>
      </c>
      <c r="U193" s="3">
        <v>-1283.0450000000001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19649.41</v>
      </c>
      <c r="AK193" s="3">
        <v>15422.7</v>
      </c>
      <c r="AL193" s="3">
        <v>12393.5</v>
      </c>
      <c r="AM193" s="3">
        <v>188947</v>
      </c>
      <c r="AN193" s="1">
        <v>12</v>
      </c>
    </row>
    <row r="194" spans="1:40" x14ac:dyDescent="0.25">
      <c r="A194" s="2">
        <v>29687</v>
      </c>
      <c r="B194" s="3">
        <v>67166.3</v>
      </c>
      <c r="C194" s="3">
        <v>0</v>
      </c>
      <c r="D194" s="3">
        <v>0</v>
      </c>
      <c r="E194" s="3">
        <v>62432.53</v>
      </c>
      <c r="F194" s="3">
        <v>0.3</v>
      </c>
      <c r="G194" s="3">
        <v>-4733.8720000000003</v>
      </c>
      <c r="H194" s="3">
        <v>0</v>
      </c>
      <c r="I194" s="3">
        <v>3236264</v>
      </c>
      <c r="J194" s="3">
        <v>0</v>
      </c>
      <c r="K194" s="3">
        <v>0</v>
      </c>
      <c r="L194" s="3">
        <v>2319305</v>
      </c>
      <c r="M194" s="3">
        <v>566807.9</v>
      </c>
      <c r="N194" s="3">
        <v>7472740</v>
      </c>
      <c r="O194" s="3">
        <v>162913400</v>
      </c>
      <c r="P194" s="3">
        <v>28.39</v>
      </c>
      <c r="Q194" s="3">
        <v>0</v>
      </c>
      <c r="R194" s="3">
        <v>0</v>
      </c>
      <c r="S194" s="3">
        <v>0</v>
      </c>
      <c r="T194" s="3">
        <v>-731.12040000000002</v>
      </c>
      <c r="U194" s="3">
        <v>-1278.9670000000001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18746.84</v>
      </c>
      <c r="AK194" s="3">
        <v>15369.6</v>
      </c>
      <c r="AL194" s="3">
        <v>12242.16</v>
      </c>
      <c r="AM194" s="3">
        <v>133725.70000000001</v>
      </c>
      <c r="AN194" s="1">
        <v>12</v>
      </c>
    </row>
    <row r="195" spans="1:40" x14ac:dyDescent="0.25">
      <c r="A195" s="2">
        <v>29688</v>
      </c>
      <c r="B195" s="3">
        <v>67381.77</v>
      </c>
      <c r="C195" s="3">
        <v>0</v>
      </c>
      <c r="D195" s="3">
        <v>0</v>
      </c>
      <c r="E195" s="3">
        <v>62851.87</v>
      </c>
      <c r="F195" s="3">
        <v>0.3</v>
      </c>
      <c r="G195" s="3">
        <v>-4529.9620000000004</v>
      </c>
      <c r="H195" s="3">
        <v>0</v>
      </c>
      <c r="I195" s="3">
        <v>3091788</v>
      </c>
      <c r="J195" s="3">
        <v>0</v>
      </c>
      <c r="K195" s="3">
        <v>0</v>
      </c>
      <c r="L195" s="3">
        <v>2306012</v>
      </c>
      <c r="M195" s="3">
        <v>561750.6</v>
      </c>
      <c r="N195" s="3">
        <v>7479277</v>
      </c>
      <c r="O195" s="3">
        <v>162903700</v>
      </c>
      <c r="P195" s="3">
        <v>28.434259999999998</v>
      </c>
      <c r="Q195" s="3">
        <v>0</v>
      </c>
      <c r="R195" s="3">
        <v>0</v>
      </c>
      <c r="S195" s="3">
        <v>0</v>
      </c>
      <c r="T195" s="3">
        <v>-730.92970000000003</v>
      </c>
      <c r="U195" s="3">
        <v>-1275.0609999999999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18802.060000000001</v>
      </c>
      <c r="AK195" s="3">
        <v>15367.15</v>
      </c>
      <c r="AL195" s="3">
        <v>12266.61</v>
      </c>
      <c r="AM195" s="3">
        <v>144475.9</v>
      </c>
      <c r="AN195" s="1">
        <v>12</v>
      </c>
    </row>
    <row r="196" spans="1:40" x14ac:dyDescent="0.25">
      <c r="A196" s="2">
        <v>29689</v>
      </c>
      <c r="B196" s="3">
        <v>86951.98</v>
      </c>
      <c r="C196" s="3">
        <v>0</v>
      </c>
      <c r="D196" s="3">
        <v>0</v>
      </c>
      <c r="E196" s="3">
        <v>83264.83</v>
      </c>
      <c r="F196" s="3">
        <v>0.6</v>
      </c>
      <c r="G196" s="3">
        <v>-3687.0479999999998</v>
      </c>
      <c r="H196" s="3">
        <v>0</v>
      </c>
      <c r="I196" s="3">
        <v>2831371</v>
      </c>
      <c r="J196" s="3">
        <v>0</v>
      </c>
      <c r="K196" s="3">
        <v>0</v>
      </c>
      <c r="L196" s="3">
        <v>2259151</v>
      </c>
      <c r="M196" s="3">
        <v>630866.19999999995</v>
      </c>
      <c r="N196" s="3">
        <v>7487082</v>
      </c>
      <c r="O196" s="3">
        <v>162895200</v>
      </c>
      <c r="P196" s="3">
        <v>28.342700000000001</v>
      </c>
      <c r="Q196" s="3">
        <v>0</v>
      </c>
      <c r="R196" s="3">
        <v>0</v>
      </c>
      <c r="S196" s="3">
        <v>0</v>
      </c>
      <c r="T196" s="3">
        <v>-731.46339999999998</v>
      </c>
      <c r="U196" s="3">
        <v>-1271.354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20397.43</v>
      </c>
      <c r="AK196" s="3">
        <v>15487.35</v>
      </c>
      <c r="AL196" s="3">
        <v>12594.85</v>
      </c>
      <c r="AM196" s="3">
        <v>260417.6</v>
      </c>
      <c r="AN196" s="1">
        <v>12</v>
      </c>
    </row>
    <row r="197" spans="1:40" x14ac:dyDescent="0.25">
      <c r="A197" s="2">
        <v>29690</v>
      </c>
      <c r="B197" s="3">
        <v>91677.69</v>
      </c>
      <c r="C197" s="3">
        <v>0</v>
      </c>
      <c r="D197" s="3">
        <v>0</v>
      </c>
      <c r="E197" s="3">
        <v>87884.31</v>
      </c>
      <c r="F197" s="3">
        <v>0.3</v>
      </c>
      <c r="G197" s="3">
        <v>-3793.3989999999999</v>
      </c>
      <c r="H197" s="3">
        <v>0</v>
      </c>
      <c r="I197" s="3">
        <v>2550915</v>
      </c>
      <c r="J197" s="3">
        <v>0</v>
      </c>
      <c r="K197" s="3">
        <v>0</v>
      </c>
      <c r="L197" s="3">
        <v>2238018</v>
      </c>
      <c r="M197" s="3">
        <v>668070.69999999995</v>
      </c>
      <c r="N197" s="3">
        <v>7495858</v>
      </c>
      <c r="O197" s="3">
        <v>162886500</v>
      </c>
      <c r="P197" s="3">
        <v>28.354590000000002</v>
      </c>
      <c r="Q197" s="3">
        <v>0</v>
      </c>
      <c r="R197" s="3">
        <v>0</v>
      </c>
      <c r="S197" s="3">
        <v>0</v>
      </c>
      <c r="T197" s="3">
        <v>-731.90719999999999</v>
      </c>
      <c r="U197" s="3">
        <v>-1267.7950000000001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21454.05</v>
      </c>
      <c r="AK197" s="3">
        <v>15533.28</v>
      </c>
      <c r="AL197" s="3">
        <v>12680.98</v>
      </c>
      <c r="AM197" s="3">
        <v>280456.09999999998</v>
      </c>
      <c r="AN197" s="1">
        <v>12</v>
      </c>
    </row>
    <row r="198" spans="1:40" x14ac:dyDescent="0.25">
      <c r="A198" s="2">
        <v>29691</v>
      </c>
      <c r="B198" s="3">
        <v>85960.24</v>
      </c>
      <c r="C198" s="3">
        <v>0</v>
      </c>
      <c r="D198" s="3">
        <v>0</v>
      </c>
      <c r="E198" s="3">
        <v>81752.539999999994</v>
      </c>
      <c r="F198" s="3">
        <v>0.3</v>
      </c>
      <c r="G198" s="3">
        <v>-4207.7839999999997</v>
      </c>
      <c r="H198" s="3">
        <v>0</v>
      </c>
      <c r="I198" s="3">
        <v>2305267</v>
      </c>
      <c r="J198" s="3">
        <v>0</v>
      </c>
      <c r="K198" s="3">
        <v>0</v>
      </c>
      <c r="L198" s="3">
        <v>2238971</v>
      </c>
      <c r="M198" s="3">
        <v>659762.9</v>
      </c>
      <c r="N198" s="3">
        <v>7504379</v>
      </c>
      <c r="O198" s="3">
        <v>162877400</v>
      </c>
      <c r="P198" s="3">
        <v>28.449110000000001</v>
      </c>
      <c r="Q198" s="3">
        <v>0</v>
      </c>
      <c r="R198" s="3">
        <v>0</v>
      </c>
      <c r="S198" s="3">
        <v>0</v>
      </c>
      <c r="T198" s="3">
        <v>-731.96669999999995</v>
      </c>
      <c r="U198" s="3">
        <v>-1264.355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21085.57</v>
      </c>
      <c r="AK198" s="3">
        <v>15512.72</v>
      </c>
      <c r="AL198" s="3">
        <v>12566.25</v>
      </c>
      <c r="AM198" s="3">
        <v>245647.2</v>
      </c>
      <c r="AN198" s="1">
        <v>12</v>
      </c>
    </row>
    <row r="199" spans="1:40" x14ac:dyDescent="0.25">
      <c r="A199" s="2">
        <v>29692</v>
      </c>
      <c r="B199" s="3">
        <v>79536.62</v>
      </c>
      <c r="C199" s="3">
        <v>0</v>
      </c>
      <c r="D199" s="3">
        <v>0</v>
      </c>
      <c r="E199" s="3">
        <v>75126.69</v>
      </c>
      <c r="F199" s="3">
        <v>0.3</v>
      </c>
      <c r="G199" s="3">
        <v>-4410.0320000000002</v>
      </c>
      <c r="H199" s="3">
        <v>0</v>
      </c>
      <c r="I199" s="3">
        <v>2091546</v>
      </c>
      <c r="J199" s="3">
        <v>0</v>
      </c>
      <c r="K199" s="3">
        <v>0</v>
      </c>
      <c r="L199" s="3">
        <v>2242673</v>
      </c>
      <c r="M199" s="3">
        <v>634908.6</v>
      </c>
      <c r="N199" s="3">
        <v>7512246</v>
      </c>
      <c r="O199" s="3">
        <v>162867900</v>
      </c>
      <c r="P199" s="3">
        <v>28.55528</v>
      </c>
      <c r="Q199" s="3">
        <v>0</v>
      </c>
      <c r="R199" s="3">
        <v>0</v>
      </c>
      <c r="S199" s="3">
        <v>0</v>
      </c>
      <c r="T199" s="3">
        <v>-731.77430000000004</v>
      </c>
      <c r="U199" s="3">
        <v>-1261.0340000000001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20304.150000000001</v>
      </c>
      <c r="AK199" s="3">
        <v>15472.83</v>
      </c>
      <c r="AL199" s="3">
        <v>12440.04</v>
      </c>
      <c r="AM199" s="3">
        <v>213721.7</v>
      </c>
      <c r="AN199" s="1">
        <v>12</v>
      </c>
    </row>
    <row r="200" spans="1:40" x14ac:dyDescent="0.25">
      <c r="A200" s="2">
        <v>29693</v>
      </c>
      <c r="B200" s="3">
        <v>79808.77</v>
      </c>
      <c r="C200" s="3">
        <v>0</v>
      </c>
      <c r="D200" s="3">
        <v>0</v>
      </c>
      <c r="E200" s="3">
        <v>75568.479999999996</v>
      </c>
      <c r="F200" s="3">
        <v>0.3</v>
      </c>
      <c r="G200" s="3">
        <v>-4240.3450000000003</v>
      </c>
      <c r="H200" s="3">
        <v>0</v>
      </c>
      <c r="I200" s="3">
        <v>1874285</v>
      </c>
      <c r="J200" s="3">
        <v>0</v>
      </c>
      <c r="K200" s="3">
        <v>0</v>
      </c>
      <c r="L200" s="3">
        <v>2221172</v>
      </c>
      <c r="M200" s="3">
        <v>624797.5</v>
      </c>
      <c r="N200" s="3">
        <v>7519794</v>
      </c>
      <c r="O200" s="3">
        <v>162858600</v>
      </c>
      <c r="P200" s="3">
        <v>28.62377</v>
      </c>
      <c r="Q200" s="3">
        <v>0</v>
      </c>
      <c r="R200" s="3">
        <v>0</v>
      </c>
      <c r="S200" s="3">
        <v>0</v>
      </c>
      <c r="T200" s="3">
        <v>-731.65300000000002</v>
      </c>
      <c r="U200" s="3">
        <v>-1257.8430000000001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19893.18</v>
      </c>
      <c r="AK200" s="3">
        <v>15466.77</v>
      </c>
      <c r="AL200" s="3">
        <v>12346.76</v>
      </c>
      <c r="AM200" s="3">
        <v>217261.1</v>
      </c>
      <c r="AN200" s="1">
        <v>12</v>
      </c>
    </row>
    <row r="201" spans="1:40" x14ac:dyDescent="0.25">
      <c r="A201" s="2">
        <v>29694</v>
      </c>
      <c r="B201" s="3">
        <v>67772.2</v>
      </c>
      <c r="C201" s="3">
        <v>0</v>
      </c>
      <c r="D201" s="3">
        <v>0</v>
      </c>
      <c r="E201" s="3">
        <v>63073.19</v>
      </c>
      <c r="F201" s="3">
        <v>0.3</v>
      </c>
      <c r="G201" s="3">
        <v>-4699.1000000000004</v>
      </c>
      <c r="H201" s="3">
        <v>0</v>
      </c>
      <c r="I201" s="3">
        <v>1703738</v>
      </c>
      <c r="J201" s="3">
        <v>0</v>
      </c>
      <c r="K201" s="3">
        <v>0</v>
      </c>
      <c r="L201" s="3">
        <v>2221185</v>
      </c>
      <c r="M201" s="3">
        <v>575576.19999999995</v>
      </c>
      <c r="N201" s="3">
        <v>7525869</v>
      </c>
      <c r="O201" s="3">
        <v>162848700</v>
      </c>
      <c r="P201" s="3">
        <v>28.739470000000001</v>
      </c>
      <c r="Q201" s="3">
        <v>0</v>
      </c>
      <c r="R201" s="3">
        <v>0</v>
      </c>
      <c r="S201" s="3">
        <v>0</v>
      </c>
      <c r="T201" s="3">
        <v>-731.17750000000001</v>
      </c>
      <c r="U201" s="3">
        <v>-1254.7460000000001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18227.5</v>
      </c>
      <c r="AK201" s="3">
        <v>15378.97</v>
      </c>
      <c r="AL201" s="3">
        <v>12154.51</v>
      </c>
      <c r="AM201" s="3">
        <v>170546.5</v>
      </c>
      <c r="AN201" s="1">
        <v>12</v>
      </c>
    </row>
    <row r="202" spans="1:40" x14ac:dyDescent="0.25">
      <c r="A202" s="2">
        <v>29695</v>
      </c>
      <c r="B202" s="3">
        <v>78037.429999999993</v>
      </c>
      <c r="C202" s="3">
        <v>122.39319999999999</v>
      </c>
      <c r="D202" s="3">
        <v>0</v>
      </c>
      <c r="E202" s="3">
        <v>73617.990000000005</v>
      </c>
      <c r="F202" s="3">
        <v>0.6</v>
      </c>
      <c r="G202" s="3">
        <v>-4297.0169999999998</v>
      </c>
      <c r="H202" s="3">
        <v>55977.47</v>
      </c>
      <c r="I202" s="3">
        <v>1562166</v>
      </c>
      <c r="J202" s="3">
        <v>0</v>
      </c>
      <c r="K202" s="3">
        <v>0</v>
      </c>
      <c r="L202" s="3">
        <v>2300911</v>
      </c>
      <c r="M202" s="3">
        <v>574204.4</v>
      </c>
      <c r="N202" s="3">
        <v>7531697</v>
      </c>
      <c r="O202" s="3">
        <v>162839200</v>
      </c>
      <c r="P202" s="3">
        <v>28.7043</v>
      </c>
      <c r="Q202" s="3">
        <v>0</v>
      </c>
      <c r="R202" s="3">
        <v>0</v>
      </c>
      <c r="S202" s="3">
        <v>143617.20000000001</v>
      </c>
      <c r="T202" s="3">
        <v>-731.2133</v>
      </c>
      <c r="U202" s="3">
        <v>-1251.787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18112.830000000002</v>
      </c>
      <c r="AK202" s="3">
        <v>15420.72</v>
      </c>
      <c r="AL202" s="3">
        <v>12287.03</v>
      </c>
      <c r="AM202" s="3">
        <v>229089.6</v>
      </c>
      <c r="AN202" s="1">
        <v>12</v>
      </c>
    </row>
    <row r="203" spans="1:40" x14ac:dyDescent="0.25">
      <c r="A203" s="2">
        <v>29696</v>
      </c>
      <c r="B203" s="3">
        <v>60886.41</v>
      </c>
      <c r="C203" s="3">
        <v>0</v>
      </c>
      <c r="D203" s="3">
        <v>0</v>
      </c>
      <c r="E203" s="3">
        <v>56082.43</v>
      </c>
      <c r="F203" s="3">
        <v>0.3</v>
      </c>
      <c r="G203" s="3">
        <v>-4804.12</v>
      </c>
      <c r="H203" s="3">
        <v>399.16489999999999</v>
      </c>
      <c r="I203" s="3">
        <v>1488424</v>
      </c>
      <c r="J203" s="3">
        <v>0</v>
      </c>
      <c r="K203" s="3">
        <v>0</v>
      </c>
      <c r="L203" s="3">
        <v>2327241</v>
      </c>
      <c r="M203" s="3">
        <v>525116.69999999995</v>
      </c>
      <c r="N203" s="3">
        <v>7536375</v>
      </c>
      <c r="O203" s="3">
        <v>162829300</v>
      </c>
      <c r="P203" s="3">
        <v>28.846170000000001</v>
      </c>
      <c r="Q203" s="3">
        <v>0</v>
      </c>
      <c r="R203" s="3">
        <v>0</v>
      </c>
      <c r="S203" s="3">
        <v>0</v>
      </c>
      <c r="T203" s="3">
        <v>-730.66930000000002</v>
      </c>
      <c r="U203" s="3">
        <v>-1248.9100000000001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38873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16858.55</v>
      </c>
      <c r="AK203" s="3">
        <v>15312.82</v>
      </c>
      <c r="AL203" s="3">
        <v>12182.25</v>
      </c>
      <c r="AM203" s="3">
        <v>73742.17</v>
      </c>
      <c r="AN203" s="1">
        <v>12</v>
      </c>
    </row>
    <row r="204" spans="1:40" x14ac:dyDescent="0.25">
      <c r="A204" s="2">
        <v>29697</v>
      </c>
      <c r="B204" s="3">
        <v>74774.7</v>
      </c>
      <c r="C204" s="3">
        <v>0</v>
      </c>
      <c r="D204" s="3">
        <v>0</v>
      </c>
      <c r="E204" s="3">
        <v>70956.89</v>
      </c>
      <c r="F204" s="3">
        <v>0.3</v>
      </c>
      <c r="G204" s="3">
        <v>-3817.8710000000001</v>
      </c>
      <c r="H204" s="3">
        <v>0</v>
      </c>
      <c r="I204" s="3">
        <v>1345858</v>
      </c>
      <c r="J204" s="3">
        <v>0</v>
      </c>
      <c r="K204" s="3">
        <v>0</v>
      </c>
      <c r="L204" s="3">
        <v>2204073</v>
      </c>
      <c r="M204" s="3">
        <v>553215.1</v>
      </c>
      <c r="N204" s="3">
        <v>7541514</v>
      </c>
      <c r="O204" s="3">
        <v>162820500</v>
      </c>
      <c r="P204" s="3">
        <v>28.902509999999999</v>
      </c>
      <c r="Q204" s="3">
        <v>0</v>
      </c>
      <c r="R204" s="3">
        <v>0</v>
      </c>
      <c r="S204" s="3">
        <v>0</v>
      </c>
      <c r="T204" s="3">
        <v>-730.78549999999996</v>
      </c>
      <c r="U204" s="3">
        <v>-1246.1859999999999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164594.79999999999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17471.080000000002</v>
      </c>
      <c r="AK204" s="3">
        <v>15385.93</v>
      </c>
      <c r="AL204" s="3">
        <v>12333.91</v>
      </c>
      <c r="AM204" s="3">
        <v>142565.6</v>
      </c>
      <c r="AN204" s="1">
        <v>12</v>
      </c>
    </row>
    <row r="205" spans="1:40" x14ac:dyDescent="0.25">
      <c r="A205" s="2">
        <v>29698</v>
      </c>
      <c r="B205" s="3">
        <v>63451.68</v>
      </c>
      <c r="C205" s="3">
        <v>0</v>
      </c>
      <c r="D205" s="3">
        <v>0</v>
      </c>
      <c r="E205" s="3">
        <v>59020.29</v>
      </c>
      <c r="F205" s="3">
        <v>0.3</v>
      </c>
      <c r="G205" s="3">
        <v>-4431.491</v>
      </c>
      <c r="H205" s="3">
        <v>0</v>
      </c>
      <c r="I205" s="3">
        <v>1193007</v>
      </c>
      <c r="J205" s="3">
        <v>0</v>
      </c>
      <c r="K205" s="3">
        <v>0</v>
      </c>
      <c r="L205" s="3">
        <v>2140080</v>
      </c>
      <c r="M205" s="3">
        <v>513488.2</v>
      </c>
      <c r="N205" s="3">
        <v>7545374</v>
      </c>
      <c r="O205" s="3">
        <v>162810800</v>
      </c>
      <c r="P205" s="3">
        <v>29.000340000000001</v>
      </c>
      <c r="Q205" s="3">
        <v>0</v>
      </c>
      <c r="R205" s="3">
        <v>0</v>
      </c>
      <c r="S205" s="3">
        <v>0</v>
      </c>
      <c r="T205" s="3">
        <v>-730.47299999999996</v>
      </c>
      <c r="U205" s="3">
        <v>-1243.5350000000001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196987.4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15867.28</v>
      </c>
      <c r="AK205" s="3">
        <v>15302.29</v>
      </c>
      <c r="AL205" s="3">
        <v>12009.66</v>
      </c>
      <c r="AM205" s="3">
        <v>152850.9</v>
      </c>
      <c r="AN205" s="1">
        <v>12</v>
      </c>
    </row>
    <row r="206" spans="1:40" x14ac:dyDescent="0.25">
      <c r="A206" s="2">
        <v>29699</v>
      </c>
      <c r="B206" s="3">
        <v>57528.05</v>
      </c>
      <c r="C206" s="3">
        <v>0</v>
      </c>
      <c r="D206" s="3">
        <v>0</v>
      </c>
      <c r="E206" s="3">
        <v>53046.78</v>
      </c>
      <c r="F206" s="3">
        <v>0.3</v>
      </c>
      <c r="G206" s="3">
        <v>-4481.3770000000004</v>
      </c>
      <c r="H206" s="3">
        <v>0</v>
      </c>
      <c r="I206" s="3">
        <v>1037003</v>
      </c>
      <c r="J206" s="3">
        <v>0</v>
      </c>
      <c r="K206" s="3">
        <v>0</v>
      </c>
      <c r="L206" s="3">
        <v>2061307</v>
      </c>
      <c r="M206" s="3">
        <v>466087.8</v>
      </c>
      <c r="N206" s="3">
        <v>7547629</v>
      </c>
      <c r="O206" s="3">
        <v>162800700</v>
      </c>
      <c r="P206" s="3">
        <v>29.105340000000002</v>
      </c>
      <c r="Q206" s="3">
        <v>0</v>
      </c>
      <c r="R206" s="3">
        <v>0</v>
      </c>
      <c r="S206" s="3">
        <v>0</v>
      </c>
      <c r="T206" s="3">
        <v>-730.0693</v>
      </c>
      <c r="U206" s="3">
        <v>-1240.971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230463.2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13893.7</v>
      </c>
      <c r="AK206" s="3">
        <v>15224.49</v>
      </c>
      <c r="AL206" s="3">
        <v>11641.77</v>
      </c>
      <c r="AM206" s="3">
        <v>156004.5</v>
      </c>
      <c r="AN206" s="1">
        <v>12</v>
      </c>
    </row>
    <row r="207" spans="1:40" x14ac:dyDescent="0.25">
      <c r="A207" s="2">
        <v>29700</v>
      </c>
      <c r="B207" s="3">
        <v>50206.92</v>
      </c>
      <c r="C207" s="3">
        <v>0</v>
      </c>
      <c r="D207" s="3">
        <v>0</v>
      </c>
      <c r="E207" s="3">
        <v>45623.57</v>
      </c>
      <c r="F207" s="3">
        <v>0.3</v>
      </c>
      <c r="G207" s="3">
        <v>-4583.4620000000004</v>
      </c>
      <c r="H207" s="3">
        <v>0</v>
      </c>
      <c r="I207" s="3">
        <v>889430.7</v>
      </c>
      <c r="J207" s="3">
        <v>0</v>
      </c>
      <c r="K207" s="3">
        <v>0</v>
      </c>
      <c r="L207" s="3">
        <v>1971213</v>
      </c>
      <c r="M207" s="3">
        <v>412951.9</v>
      </c>
      <c r="N207" s="3">
        <v>7549121</v>
      </c>
      <c r="O207" s="3">
        <v>162790300</v>
      </c>
      <c r="P207" s="3">
        <v>29.222090000000001</v>
      </c>
      <c r="Q207" s="3">
        <v>0</v>
      </c>
      <c r="R207" s="3">
        <v>0</v>
      </c>
      <c r="S207" s="3">
        <v>0</v>
      </c>
      <c r="T207" s="3">
        <v>-729.55359999999996</v>
      </c>
      <c r="U207" s="3">
        <v>-1238.4870000000001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247594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12700.25</v>
      </c>
      <c r="AK207" s="3">
        <v>15115.5</v>
      </c>
      <c r="AL207" s="3">
        <v>11212.2</v>
      </c>
      <c r="AM207" s="3">
        <v>147572.1</v>
      </c>
      <c r="AN207" s="1">
        <v>12</v>
      </c>
    </row>
    <row r="208" spans="1:40" x14ac:dyDescent="0.25">
      <c r="A208" s="2">
        <v>29701</v>
      </c>
      <c r="B208" s="3">
        <v>37583.25</v>
      </c>
      <c r="C208" s="3">
        <v>0</v>
      </c>
      <c r="D208" s="3">
        <v>0</v>
      </c>
      <c r="E208" s="3">
        <v>32569.66</v>
      </c>
      <c r="F208" s="3">
        <v>0.3</v>
      </c>
      <c r="G208" s="3">
        <v>-5013.7179999999998</v>
      </c>
      <c r="H208" s="3">
        <v>0</v>
      </c>
      <c r="I208" s="3">
        <v>790913.6</v>
      </c>
      <c r="J208" s="3">
        <v>0</v>
      </c>
      <c r="K208" s="3">
        <v>0</v>
      </c>
      <c r="L208" s="3">
        <v>1922137</v>
      </c>
      <c r="M208" s="3">
        <v>336902.2</v>
      </c>
      <c r="N208" s="3">
        <v>7548901</v>
      </c>
      <c r="O208" s="3">
        <v>162779000</v>
      </c>
      <c r="P208" s="3">
        <v>29.355519999999999</v>
      </c>
      <c r="Q208" s="3">
        <v>0</v>
      </c>
      <c r="R208" s="3">
        <v>0</v>
      </c>
      <c r="S208" s="3">
        <v>0</v>
      </c>
      <c r="T208" s="3">
        <v>-728.74339999999995</v>
      </c>
      <c r="U208" s="3">
        <v>-1236.0640000000001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195555.6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10472.08</v>
      </c>
      <c r="AK208" s="3">
        <v>14953.6</v>
      </c>
      <c r="AL208" s="3">
        <v>10696.14</v>
      </c>
      <c r="AM208" s="3">
        <v>98517.08</v>
      </c>
      <c r="AN208" s="1">
        <v>12</v>
      </c>
    </row>
    <row r="209" spans="1:40" x14ac:dyDescent="0.25">
      <c r="A209" s="2">
        <v>29702</v>
      </c>
      <c r="B209" s="3">
        <v>39626.910000000003</v>
      </c>
      <c r="C209" s="3">
        <v>125.76139999999999</v>
      </c>
      <c r="D209" s="3">
        <v>0</v>
      </c>
      <c r="E209" s="3">
        <v>34949.07</v>
      </c>
      <c r="F209" s="3">
        <v>0.6</v>
      </c>
      <c r="G209" s="3">
        <v>-4552.0860000000002</v>
      </c>
      <c r="H209" s="3">
        <v>69010.13</v>
      </c>
      <c r="I209" s="3">
        <v>728289.2</v>
      </c>
      <c r="J209" s="3">
        <v>0</v>
      </c>
      <c r="K209" s="3">
        <v>0</v>
      </c>
      <c r="L209" s="3">
        <v>2032230</v>
      </c>
      <c r="M209" s="3">
        <v>323960.90000000002</v>
      </c>
      <c r="N209" s="3">
        <v>7548218</v>
      </c>
      <c r="O209" s="3">
        <v>162768300</v>
      </c>
      <c r="P209" s="3">
        <v>29.348790000000001</v>
      </c>
      <c r="Q209" s="3">
        <v>0</v>
      </c>
      <c r="R209" s="3">
        <v>0</v>
      </c>
      <c r="S209" s="3">
        <v>218307.5</v>
      </c>
      <c r="T209" s="3">
        <v>-728.32309999999995</v>
      </c>
      <c r="U209" s="3">
        <v>-1233.742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84638.96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9981.9629999999997</v>
      </c>
      <c r="AK209" s="3">
        <v>14925.16</v>
      </c>
      <c r="AL209" s="3">
        <v>10669.75</v>
      </c>
      <c r="AM209" s="3">
        <v>211796</v>
      </c>
      <c r="AN209" s="1">
        <v>12</v>
      </c>
    </row>
    <row r="210" spans="1:40" x14ac:dyDescent="0.25">
      <c r="A210" s="2">
        <v>29703</v>
      </c>
      <c r="B210" s="3">
        <v>32057.85</v>
      </c>
      <c r="C210" s="3">
        <v>0</v>
      </c>
      <c r="D210" s="3">
        <v>0</v>
      </c>
      <c r="E210" s="3">
        <v>27303.759999999998</v>
      </c>
      <c r="F210" s="3">
        <v>0.3</v>
      </c>
      <c r="G210" s="3">
        <v>-4754.1880000000001</v>
      </c>
      <c r="H210" s="3">
        <v>7.4303229999999996</v>
      </c>
      <c r="I210" s="3">
        <v>696332.80000000005</v>
      </c>
      <c r="J210" s="3">
        <v>0</v>
      </c>
      <c r="K210" s="3">
        <v>0</v>
      </c>
      <c r="L210" s="3">
        <v>2026812</v>
      </c>
      <c r="M210" s="3">
        <v>294741.8</v>
      </c>
      <c r="N210" s="3">
        <v>7546601</v>
      </c>
      <c r="O210" s="3">
        <v>162757200</v>
      </c>
      <c r="P210" s="3">
        <v>29.445430000000002</v>
      </c>
      <c r="Q210" s="3">
        <v>0</v>
      </c>
      <c r="R210" s="3">
        <v>0</v>
      </c>
      <c r="S210" s="3">
        <v>0</v>
      </c>
      <c r="T210" s="3">
        <v>-727.73940000000005</v>
      </c>
      <c r="U210" s="3">
        <v>-1231.4860000000001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45215.99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8903.48</v>
      </c>
      <c r="AK210" s="3">
        <v>14829.55</v>
      </c>
      <c r="AL210" s="3">
        <v>10524.32</v>
      </c>
      <c r="AM210" s="3">
        <v>31956.39</v>
      </c>
      <c r="AN210" s="1">
        <v>12</v>
      </c>
    </row>
    <row r="211" spans="1:40" x14ac:dyDescent="0.25">
      <c r="A211" s="2">
        <v>29704</v>
      </c>
      <c r="B211" s="3">
        <v>39673.54</v>
      </c>
      <c r="C211" s="3">
        <v>0</v>
      </c>
      <c r="D211" s="3">
        <v>3.0208849999999998</v>
      </c>
      <c r="E211" s="3">
        <v>35731.79</v>
      </c>
      <c r="F211" s="3">
        <v>0.3</v>
      </c>
      <c r="G211" s="3">
        <v>-3938.7640000000001</v>
      </c>
      <c r="H211" s="3">
        <v>0</v>
      </c>
      <c r="I211" s="3">
        <v>618277.30000000005</v>
      </c>
      <c r="J211" s="3">
        <v>0</v>
      </c>
      <c r="K211" s="3">
        <v>0</v>
      </c>
      <c r="L211" s="3">
        <v>1844547</v>
      </c>
      <c r="M211" s="3">
        <v>312026.59999999998</v>
      </c>
      <c r="N211" s="3">
        <v>7545814</v>
      </c>
      <c r="O211" s="3">
        <v>162747000</v>
      </c>
      <c r="P211" s="3">
        <v>29.495200000000001</v>
      </c>
      <c r="Q211" s="3">
        <v>0</v>
      </c>
      <c r="R211" s="3">
        <v>0</v>
      </c>
      <c r="S211" s="3">
        <v>0</v>
      </c>
      <c r="T211" s="3">
        <v>-727.68820000000005</v>
      </c>
      <c r="U211" s="3">
        <v>-1229.3430000000001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212430.2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9727.1329999999998</v>
      </c>
      <c r="AK211" s="3">
        <v>14855.66</v>
      </c>
      <c r="AL211" s="3">
        <v>10518.44</v>
      </c>
      <c r="AM211" s="3">
        <v>78055.53</v>
      </c>
      <c r="AN211" s="1">
        <v>12</v>
      </c>
    </row>
    <row r="212" spans="1:40" x14ac:dyDescent="0.25">
      <c r="A212" s="2">
        <v>29705</v>
      </c>
      <c r="B212" s="3">
        <v>32518.04</v>
      </c>
      <c r="C212" s="3">
        <v>0</v>
      </c>
      <c r="D212" s="3">
        <v>0</v>
      </c>
      <c r="E212" s="3">
        <v>28062.05</v>
      </c>
      <c r="F212" s="3">
        <v>0.3</v>
      </c>
      <c r="G212" s="3">
        <v>-4456.0479999999998</v>
      </c>
      <c r="H212" s="3">
        <v>0</v>
      </c>
      <c r="I212" s="3">
        <v>533315.6</v>
      </c>
      <c r="J212" s="3">
        <v>0</v>
      </c>
      <c r="K212" s="3">
        <v>0</v>
      </c>
      <c r="L212" s="3">
        <v>1682119</v>
      </c>
      <c r="M212" s="3">
        <v>275840.3</v>
      </c>
      <c r="N212" s="3">
        <v>7544102</v>
      </c>
      <c r="O212" s="3">
        <v>162736100</v>
      </c>
      <c r="P212" s="3">
        <v>29.56249</v>
      </c>
      <c r="Q212" s="3">
        <v>0</v>
      </c>
      <c r="R212" s="3">
        <v>0</v>
      </c>
      <c r="S212" s="3">
        <v>0</v>
      </c>
      <c r="T212" s="3">
        <v>-727.346</v>
      </c>
      <c r="U212" s="3">
        <v>-1227.248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261723.7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8555.5390000000007</v>
      </c>
      <c r="AK212" s="3">
        <v>14764.34</v>
      </c>
      <c r="AL212" s="3">
        <v>10271.780000000001</v>
      </c>
      <c r="AM212" s="3">
        <v>84961.7</v>
      </c>
      <c r="AN212" s="1">
        <v>12</v>
      </c>
    </row>
    <row r="213" spans="1:40" x14ac:dyDescent="0.25">
      <c r="A213" s="2">
        <v>29706</v>
      </c>
      <c r="B213" s="3">
        <v>27357.279999999999</v>
      </c>
      <c r="C213" s="3">
        <v>0</v>
      </c>
      <c r="D213" s="3">
        <v>0</v>
      </c>
      <c r="E213" s="3">
        <v>22754.06</v>
      </c>
      <c r="F213" s="3">
        <v>0.3</v>
      </c>
      <c r="G213" s="3">
        <v>-4603.2939999999999</v>
      </c>
      <c r="H213" s="3">
        <v>0</v>
      </c>
      <c r="I213" s="3">
        <v>452715.6</v>
      </c>
      <c r="J213" s="3">
        <v>0</v>
      </c>
      <c r="K213" s="3">
        <v>0</v>
      </c>
      <c r="L213" s="3">
        <v>1527044</v>
      </c>
      <c r="M213" s="3">
        <v>227421.5</v>
      </c>
      <c r="N213" s="3">
        <v>7541064</v>
      </c>
      <c r="O213" s="3">
        <v>162724900</v>
      </c>
      <c r="P213" s="3">
        <v>29.634460000000001</v>
      </c>
      <c r="Q213" s="3">
        <v>0</v>
      </c>
      <c r="R213" s="3">
        <v>0</v>
      </c>
      <c r="S213" s="3">
        <v>0</v>
      </c>
      <c r="T213" s="3">
        <v>-726.89390000000003</v>
      </c>
      <c r="U213" s="3">
        <v>-1225.21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269063.8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6950.6790000000001</v>
      </c>
      <c r="AK213" s="3">
        <v>14675.03</v>
      </c>
      <c r="AL213" s="3">
        <v>9993.3189999999995</v>
      </c>
      <c r="AM213" s="3">
        <v>80599.95</v>
      </c>
      <c r="AN213" s="1">
        <v>12</v>
      </c>
    </row>
    <row r="214" spans="1:40" x14ac:dyDescent="0.25">
      <c r="A214" s="2">
        <v>29707</v>
      </c>
      <c r="B214" s="3">
        <v>20818.580000000002</v>
      </c>
      <c r="C214" s="3">
        <v>0</v>
      </c>
      <c r="D214" s="3">
        <v>0</v>
      </c>
      <c r="E214" s="3">
        <v>15974.08</v>
      </c>
      <c r="F214" s="3">
        <v>0.3</v>
      </c>
      <c r="G214" s="3">
        <v>-4844.5479999999998</v>
      </c>
      <c r="H214" s="3">
        <v>0</v>
      </c>
      <c r="I214" s="3">
        <v>392536.1</v>
      </c>
      <c r="J214" s="3">
        <v>0</v>
      </c>
      <c r="K214" s="3">
        <v>0</v>
      </c>
      <c r="L214" s="3">
        <v>1498649</v>
      </c>
      <c r="M214" s="3">
        <v>173715.4</v>
      </c>
      <c r="N214" s="3">
        <v>7536304</v>
      </c>
      <c r="O214" s="3">
        <v>162713200</v>
      </c>
      <c r="P214" s="3">
        <v>29.683119999999999</v>
      </c>
      <c r="Q214" s="3">
        <v>0</v>
      </c>
      <c r="R214" s="3">
        <v>0</v>
      </c>
      <c r="S214" s="3">
        <v>0</v>
      </c>
      <c r="T214" s="3">
        <v>-726.28930000000003</v>
      </c>
      <c r="U214" s="3">
        <v>-1223.223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135941.6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4919.232</v>
      </c>
      <c r="AK214" s="3">
        <v>14553.76</v>
      </c>
      <c r="AL214" s="3">
        <v>9684.9339999999993</v>
      </c>
      <c r="AM214" s="3">
        <v>60179.51</v>
      </c>
      <c r="AN214" s="1">
        <v>12</v>
      </c>
    </row>
    <row r="215" spans="1:40" x14ac:dyDescent="0.25">
      <c r="A215" s="2">
        <v>29708</v>
      </c>
      <c r="B215" s="3">
        <v>21226.06</v>
      </c>
      <c r="C215" s="3">
        <v>0</v>
      </c>
      <c r="D215" s="3">
        <v>0</v>
      </c>
      <c r="E215" s="3">
        <v>16699.54</v>
      </c>
      <c r="F215" s="3">
        <v>0.3</v>
      </c>
      <c r="G215" s="3">
        <v>-4526.5609999999997</v>
      </c>
      <c r="H215" s="3">
        <v>0</v>
      </c>
      <c r="I215" s="3">
        <v>337706.4</v>
      </c>
      <c r="J215" s="3">
        <v>0</v>
      </c>
      <c r="K215" s="3">
        <v>0</v>
      </c>
      <c r="L215" s="3">
        <v>1432539</v>
      </c>
      <c r="M215" s="3">
        <v>157738.79999999999</v>
      </c>
      <c r="N215" s="3">
        <v>7531169</v>
      </c>
      <c r="O215" s="3">
        <v>162701900</v>
      </c>
      <c r="P215" s="3">
        <v>29.70984</v>
      </c>
      <c r="Q215" s="3">
        <v>0</v>
      </c>
      <c r="R215" s="3">
        <v>0</v>
      </c>
      <c r="S215" s="3">
        <v>0</v>
      </c>
      <c r="T215" s="3">
        <v>-725.92859999999996</v>
      </c>
      <c r="U215" s="3">
        <v>-1221.3119999999999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130232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4432.7020000000002</v>
      </c>
      <c r="AK215" s="3">
        <v>14447.48</v>
      </c>
      <c r="AL215" s="3">
        <v>9573.5259999999998</v>
      </c>
      <c r="AM215" s="3">
        <v>54829.72</v>
      </c>
      <c r="AN215" s="1">
        <v>12</v>
      </c>
    </row>
    <row r="216" spans="1:40" x14ac:dyDescent="0.25">
      <c r="A216" s="2">
        <v>29709</v>
      </c>
      <c r="B216" s="3">
        <v>15333.7</v>
      </c>
      <c r="C216" s="3">
        <v>0</v>
      </c>
      <c r="D216" s="3">
        <v>0</v>
      </c>
      <c r="E216" s="3">
        <v>10286.01</v>
      </c>
      <c r="F216" s="3">
        <v>0.3</v>
      </c>
      <c r="G216" s="3">
        <v>-5047.7049999999999</v>
      </c>
      <c r="H216" s="3">
        <v>0</v>
      </c>
      <c r="I216" s="3">
        <v>317396.5</v>
      </c>
      <c r="J216" s="3">
        <v>0</v>
      </c>
      <c r="K216" s="3">
        <v>0</v>
      </c>
      <c r="L216" s="3">
        <v>1409792</v>
      </c>
      <c r="M216" s="3">
        <v>128035.6</v>
      </c>
      <c r="N216" s="3">
        <v>7525367</v>
      </c>
      <c r="O216" s="3">
        <v>162690500</v>
      </c>
      <c r="P216" s="3">
        <v>29.728760000000001</v>
      </c>
      <c r="Q216" s="3">
        <v>0</v>
      </c>
      <c r="R216" s="3">
        <v>0</v>
      </c>
      <c r="S216" s="3">
        <v>0</v>
      </c>
      <c r="T216" s="3">
        <v>-725.37170000000003</v>
      </c>
      <c r="U216" s="3">
        <v>-751.83579999999995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73069.87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3657.7489999999998</v>
      </c>
      <c r="AK216" s="3">
        <v>14253.27</v>
      </c>
      <c r="AL216" s="3">
        <v>9466.0969999999998</v>
      </c>
      <c r="AM216" s="3">
        <v>20309.849999999999</v>
      </c>
      <c r="AN216" s="1">
        <v>12</v>
      </c>
    </row>
    <row r="217" spans="1:40" x14ac:dyDescent="0.25">
      <c r="A217" s="2">
        <v>29710</v>
      </c>
      <c r="B217" s="3">
        <v>12785.99</v>
      </c>
      <c r="C217" s="3">
        <v>0</v>
      </c>
      <c r="D217" s="3">
        <v>0</v>
      </c>
      <c r="E217" s="3">
        <v>7729.57</v>
      </c>
      <c r="F217" s="3">
        <v>0.3</v>
      </c>
      <c r="G217" s="3">
        <v>-5056.4380000000001</v>
      </c>
      <c r="H217" s="3">
        <v>0</v>
      </c>
      <c r="I217" s="3">
        <v>309068.59999999998</v>
      </c>
      <c r="J217" s="3">
        <v>0</v>
      </c>
      <c r="K217" s="3">
        <v>0</v>
      </c>
      <c r="L217" s="3">
        <v>1383620</v>
      </c>
      <c r="M217" s="3">
        <v>106252.8</v>
      </c>
      <c r="N217" s="3">
        <v>7519305</v>
      </c>
      <c r="O217" s="3">
        <v>162679200</v>
      </c>
      <c r="P217" s="3">
        <v>29.743369999999999</v>
      </c>
      <c r="Q217" s="3">
        <v>0</v>
      </c>
      <c r="R217" s="3">
        <v>0</v>
      </c>
      <c r="S217" s="3">
        <v>0</v>
      </c>
      <c r="T217" s="3">
        <v>-724.85469999999998</v>
      </c>
      <c r="U217" s="3">
        <v>-751.33209999999997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59412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3302.413</v>
      </c>
      <c r="AK217" s="3">
        <v>14161.13</v>
      </c>
      <c r="AL217" s="3">
        <v>9370.7150000000001</v>
      </c>
      <c r="AM217" s="3">
        <v>8327.9130000000005</v>
      </c>
      <c r="AN217" s="1">
        <v>12</v>
      </c>
    </row>
    <row r="218" spans="1:40" x14ac:dyDescent="0.25">
      <c r="A218" s="2">
        <v>29711</v>
      </c>
      <c r="B218" s="3">
        <v>11318.33</v>
      </c>
      <c r="C218" s="3">
        <v>0</v>
      </c>
      <c r="D218" s="3">
        <v>0</v>
      </c>
      <c r="E218" s="3">
        <v>6328.2889999999998</v>
      </c>
      <c r="F218" s="3">
        <v>0.3</v>
      </c>
      <c r="G218" s="3">
        <v>-4990.0540000000001</v>
      </c>
      <c r="H218" s="3">
        <v>0</v>
      </c>
      <c r="I218" s="3">
        <v>302363.3</v>
      </c>
      <c r="J218" s="3">
        <v>0</v>
      </c>
      <c r="K218" s="3">
        <v>0</v>
      </c>
      <c r="L218" s="3">
        <v>1356828</v>
      </c>
      <c r="M218" s="3">
        <v>91026.29</v>
      </c>
      <c r="N218" s="3">
        <v>7512940</v>
      </c>
      <c r="O218" s="3">
        <v>162667900</v>
      </c>
      <c r="P218" s="3">
        <v>29.752230000000001</v>
      </c>
      <c r="Q218" s="3">
        <v>0</v>
      </c>
      <c r="R218" s="3">
        <v>0</v>
      </c>
      <c r="S218" s="3">
        <v>0</v>
      </c>
      <c r="T218" s="3">
        <v>-724.4289</v>
      </c>
      <c r="U218" s="3">
        <v>-750.2106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53616.11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2877.8110000000001</v>
      </c>
      <c r="AK218" s="3">
        <v>14098.06</v>
      </c>
      <c r="AL218" s="3">
        <v>9248.7749999999996</v>
      </c>
      <c r="AM218" s="3">
        <v>6705.2759999999998</v>
      </c>
      <c r="AN218" s="1">
        <v>12</v>
      </c>
    </row>
    <row r="219" spans="1:40" x14ac:dyDescent="0.25">
      <c r="A219" s="2">
        <v>29712</v>
      </c>
      <c r="B219" s="3">
        <v>10424.709999999999</v>
      </c>
      <c r="C219" s="3">
        <v>0</v>
      </c>
      <c r="D219" s="3">
        <v>0</v>
      </c>
      <c r="E219" s="3">
        <v>5489.7759999999998</v>
      </c>
      <c r="F219" s="3">
        <v>0.3</v>
      </c>
      <c r="G219" s="3">
        <v>-4934.9399999999996</v>
      </c>
      <c r="H219" s="3">
        <v>0</v>
      </c>
      <c r="I219" s="3">
        <v>294837.09999999998</v>
      </c>
      <c r="J219" s="3">
        <v>0</v>
      </c>
      <c r="K219" s="3">
        <v>0</v>
      </c>
      <c r="L219" s="3">
        <v>1328653</v>
      </c>
      <c r="M219" s="3">
        <v>80209.84</v>
      </c>
      <c r="N219" s="3">
        <v>7506320</v>
      </c>
      <c r="O219" s="3">
        <v>162656900</v>
      </c>
      <c r="P219" s="3">
        <v>29.75948</v>
      </c>
      <c r="Q219" s="3">
        <v>0</v>
      </c>
      <c r="R219" s="3">
        <v>0</v>
      </c>
      <c r="S219" s="3">
        <v>0</v>
      </c>
      <c r="T219" s="3">
        <v>-724.09140000000002</v>
      </c>
      <c r="U219" s="3">
        <v>-385.6619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52552.43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2533.0819999999999</v>
      </c>
      <c r="AK219" s="3">
        <v>14058.04</v>
      </c>
      <c r="AL219" s="3">
        <v>9159.3179999999993</v>
      </c>
      <c r="AM219" s="3">
        <v>7526.2389999999996</v>
      </c>
      <c r="AN219" s="1">
        <v>12</v>
      </c>
    </row>
    <row r="220" spans="1:40" x14ac:dyDescent="0.25">
      <c r="A220" s="2">
        <v>29713</v>
      </c>
      <c r="B220" s="3">
        <v>9618.2939999999999</v>
      </c>
      <c r="C220" s="3">
        <v>0</v>
      </c>
      <c r="D220" s="3">
        <v>0</v>
      </c>
      <c r="E220" s="3">
        <v>4719.8149999999996</v>
      </c>
      <c r="F220" s="3">
        <v>0.3</v>
      </c>
      <c r="G220" s="3">
        <v>-4898.4859999999999</v>
      </c>
      <c r="H220" s="3">
        <v>0</v>
      </c>
      <c r="I220" s="3">
        <v>287130.40000000002</v>
      </c>
      <c r="J220" s="3">
        <v>0</v>
      </c>
      <c r="K220" s="3">
        <v>0</v>
      </c>
      <c r="L220" s="3">
        <v>1300071</v>
      </c>
      <c r="M220" s="3">
        <v>70705.64</v>
      </c>
      <c r="N220" s="3">
        <v>7499515</v>
      </c>
      <c r="O220" s="3">
        <v>162646000</v>
      </c>
      <c r="P220" s="3">
        <v>29.767440000000001</v>
      </c>
      <c r="Q220" s="3">
        <v>0</v>
      </c>
      <c r="R220" s="3">
        <v>0</v>
      </c>
      <c r="S220" s="3">
        <v>0</v>
      </c>
      <c r="T220" s="3">
        <v>-723.81089999999995</v>
      </c>
      <c r="U220" s="3">
        <v>-385.69869999999997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52813.78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2278.5210000000002</v>
      </c>
      <c r="AK220" s="3">
        <v>14019.23</v>
      </c>
      <c r="AL220" s="3">
        <v>9090.6620000000003</v>
      </c>
      <c r="AM220" s="3">
        <v>7706.7049999999999</v>
      </c>
      <c r="AN220" s="1">
        <v>12</v>
      </c>
    </row>
    <row r="221" spans="1:40" x14ac:dyDescent="0.25">
      <c r="A221" s="2">
        <v>29714</v>
      </c>
      <c r="B221" s="3">
        <v>10051</v>
      </c>
      <c r="C221" s="3">
        <v>0</v>
      </c>
      <c r="D221" s="3">
        <v>0</v>
      </c>
      <c r="E221" s="3">
        <v>5303.4840000000004</v>
      </c>
      <c r="F221" s="3">
        <v>0.3</v>
      </c>
      <c r="G221" s="3">
        <v>-4747.5230000000001</v>
      </c>
      <c r="H221" s="3">
        <v>0</v>
      </c>
      <c r="I221" s="3">
        <v>269172.7</v>
      </c>
      <c r="J221" s="3">
        <v>0</v>
      </c>
      <c r="K221" s="3">
        <v>0</v>
      </c>
      <c r="L221" s="3">
        <v>1253956</v>
      </c>
      <c r="M221" s="3">
        <v>70642.039999999994</v>
      </c>
      <c r="N221" s="3">
        <v>7492733</v>
      </c>
      <c r="O221" s="3">
        <v>162635200</v>
      </c>
      <c r="P221" s="3">
        <v>29.774429999999999</v>
      </c>
      <c r="Q221" s="3">
        <v>0</v>
      </c>
      <c r="R221" s="3">
        <v>0</v>
      </c>
      <c r="S221" s="3">
        <v>0</v>
      </c>
      <c r="T221" s="3">
        <v>-723.64980000000003</v>
      </c>
      <c r="U221" s="3">
        <v>-385.4443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70572.66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2254.0010000000002</v>
      </c>
      <c r="AK221" s="3">
        <v>13993.34</v>
      </c>
      <c r="AL221" s="3">
        <v>9041.9259999999995</v>
      </c>
      <c r="AM221" s="3">
        <v>17957.71</v>
      </c>
      <c r="AN221" s="1">
        <v>12</v>
      </c>
    </row>
    <row r="222" spans="1:40" x14ac:dyDescent="0.25">
      <c r="A222" s="2">
        <v>29715</v>
      </c>
      <c r="B222" s="3">
        <v>10930.73</v>
      </c>
      <c r="C222" s="3">
        <v>0</v>
      </c>
      <c r="D222" s="3">
        <v>0</v>
      </c>
      <c r="E222" s="3">
        <v>6303.0050000000001</v>
      </c>
      <c r="F222" s="3">
        <v>0.3</v>
      </c>
      <c r="G222" s="3">
        <v>-4627.7280000000001</v>
      </c>
      <c r="H222" s="3">
        <v>0</v>
      </c>
      <c r="I222" s="3">
        <v>241293.6</v>
      </c>
      <c r="J222" s="3">
        <v>0</v>
      </c>
      <c r="K222" s="3">
        <v>0</v>
      </c>
      <c r="L222" s="3">
        <v>1192299</v>
      </c>
      <c r="M222" s="3">
        <v>74939.98</v>
      </c>
      <c r="N222" s="3">
        <v>7486251</v>
      </c>
      <c r="O222" s="3">
        <v>162624400</v>
      </c>
      <c r="P222" s="3">
        <v>29.780249999999999</v>
      </c>
      <c r="Q222" s="3">
        <v>0</v>
      </c>
      <c r="R222" s="3">
        <v>0</v>
      </c>
      <c r="S222" s="3">
        <v>0</v>
      </c>
      <c r="T222" s="3">
        <v>-723.59090000000003</v>
      </c>
      <c r="U222" s="3">
        <v>-385.1019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90466.96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2438.5889999999999</v>
      </c>
      <c r="AK222" s="3">
        <v>13971.12</v>
      </c>
      <c r="AL222" s="3">
        <v>8926.8619999999992</v>
      </c>
      <c r="AM222" s="3">
        <v>27879.09</v>
      </c>
      <c r="AN222" s="1">
        <v>12</v>
      </c>
    </row>
    <row r="223" spans="1:40" x14ac:dyDescent="0.25">
      <c r="A223" s="2">
        <v>29716</v>
      </c>
      <c r="B223" s="3">
        <v>10257.92</v>
      </c>
      <c r="C223" s="3">
        <v>0</v>
      </c>
      <c r="D223" s="3">
        <v>0</v>
      </c>
      <c r="E223" s="3">
        <v>5510.1689999999999</v>
      </c>
      <c r="F223" s="3">
        <v>0.3</v>
      </c>
      <c r="G223" s="3">
        <v>-4747.7470000000003</v>
      </c>
      <c r="H223" s="3">
        <v>0</v>
      </c>
      <c r="I223" s="3">
        <v>219257.8</v>
      </c>
      <c r="J223" s="3">
        <v>0</v>
      </c>
      <c r="K223" s="3">
        <v>0</v>
      </c>
      <c r="L223" s="3">
        <v>1141043</v>
      </c>
      <c r="M223" s="3">
        <v>70628.570000000007</v>
      </c>
      <c r="N223" s="3">
        <v>7479822</v>
      </c>
      <c r="O223" s="3">
        <v>162613400</v>
      </c>
      <c r="P223" s="3">
        <v>29.785720000000001</v>
      </c>
      <c r="Q223" s="3">
        <v>0</v>
      </c>
      <c r="R223" s="3">
        <v>0</v>
      </c>
      <c r="S223" s="3">
        <v>0</v>
      </c>
      <c r="T223" s="3">
        <v>-723.49069999999995</v>
      </c>
      <c r="U223" s="3">
        <v>-384.74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83683.56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2337.6579999999999</v>
      </c>
      <c r="AK223" s="3">
        <v>13928.26</v>
      </c>
      <c r="AL223" s="3">
        <v>8773.35</v>
      </c>
      <c r="AM223" s="3">
        <v>22035.85</v>
      </c>
      <c r="AN223" s="1">
        <v>12</v>
      </c>
    </row>
    <row r="224" spans="1:40" x14ac:dyDescent="0.25">
      <c r="A224" s="2">
        <v>29717</v>
      </c>
      <c r="B224" s="3">
        <v>10093.68</v>
      </c>
      <c r="C224" s="3">
        <v>0</v>
      </c>
      <c r="D224" s="3">
        <v>0</v>
      </c>
      <c r="E224" s="3">
        <v>5328.9930000000004</v>
      </c>
      <c r="F224" s="3">
        <v>0.3</v>
      </c>
      <c r="G224" s="3">
        <v>-4764.683</v>
      </c>
      <c r="H224" s="3">
        <v>0</v>
      </c>
      <c r="I224" s="3">
        <v>198350.5</v>
      </c>
      <c r="J224" s="3">
        <v>0</v>
      </c>
      <c r="K224" s="3">
        <v>0</v>
      </c>
      <c r="L224" s="3">
        <v>1093336</v>
      </c>
      <c r="M224" s="3">
        <v>67216.62</v>
      </c>
      <c r="N224" s="3">
        <v>7473297</v>
      </c>
      <c r="O224" s="3">
        <v>162602300</v>
      </c>
      <c r="P224" s="3">
        <v>29.789210000000001</v>
      </c>
      <c r="Q224" s="3">
        <v>0</v>
      </c>
      <c r="R224" s="3">
        <v>0</v>
      </c>
      <c r="S224" s="3">
        <v>0</v>
      </c>
      <c r="T224" s="3">
        <v>-723.40039999999999</v>
      </c>
      <c r="U224" s="3">
        <v>-384.38029999999998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78507.850000000006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2086.8519999999999</v>
      </c>
      <c r="AK224" s="3">
        <v>13896.93</v>
      </c>
      <c r="AL224" s="3">
        <v>8618.8420000000006</v>
      </c>
      <c r="AM224" s="3">
        <v>20907.27</v>
      </c>
      <c r="AN224" s="1">
        <v>12</v>
      </c>
    </row>
    <row r="225" spans="1:40" x14ac:dyDescent="0.25">
      <c r="A225" s="2">
        <v>29718</v>
      </c>
      <c r="B225" s="3">
        <v>10607.28</v>
      </c>
      <c r="C225" s="3">
        <v>0</v>
      </c>
      <c r="D225" s="3">
        <v>0</v>
      </c>
      <c r="E225" s="3">
        <v>5905.9679999999998</v>
      </c>
      <c r="F225" s="3">
        <v>0.3</v>
      </c>
      <c r="G225" s="3">
        <v>-4701.3149999999996</v>
      </c>
      <c r="H225" s="3">
        <v>0</v>
      </c>
      <c r="I225" s="3">
        <v>173456.5</v>
      </c>
      <c r="J225" s="3">
        <v>0</v>
      </c>
      <c r="K225" s="3">
        <v>0</v>
      </c>
      <c r="L225" s="3">
        <v>1033325</v>
      </c>
      <c r="M225" s="3">
        <v>67976.160000000003</v>
      </c>
      <c r="N225" s="3">
        <v>7466962</v>
      </c>
      <c r="O225" s="3">
        <v>162591100</v>
      </c>
      <c r="P225" s="3">
        <v>29.791899999999998</v>
      </c>
      <c r="Q225" s="3">
        <v>0</v>
      </c>
      <c r="R225" s="3">
        <v>0</v>
      </c>
      <c r="S225" s="3">
        <v>0</v>
      </c>
      <c r="T225" s="3">
        <v>-723.36289999999997</v>
      </c>
      <c r="U225" s="3">
        <v>-384.02879999999999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89964.53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2153.6469999999999</v>
      </c>
      <c r="AK225" s="3">
        <v>13878.75</v>
      </c>
      <c r="AL225" s="3">
        <v>8494.607</v>
      </c>
      <c r="AM225" s="3">
        <v>24894.02</v>
      </c>
      <c r="AN225" s="1">
        <v>12</v>
      </c>
    </row>
    <row r="226" spans="1:40" x14ac:dyDescent="0.25">
      <c r="A226" s="2">
        <v>29719</v>
      </c>
      <c r="B226" s="3">
        <v>9769.7469999999994</v>
      </c>
      <c r="C226" s="3">
        <v>0</v>
      </c>
      <c r="D226" s="3">
        <v>0</v>
      </c>
      <c r="E226" s="3">
        <v>4944.87</v>
      </c>
      <c r="F226" s="3">
        <v>0.3</v>
      </c>
      <c r="G226" s="3">
        <v>-4824.875</v>
      </c>
      <c r="H226" s="3">
        <v>0</v>
      </c>
      <c r="I226" s="3">
        <v>153971.5</v>
      </c>
      <c r="J226" s="3">
        <v>0</v>
      </c>
      <c r="K226" s="3">
        <v>0</v>
      </c>
      <c r="L226" s="3">
        <v>988207.4</v>
      </c>
      <c r="M226" s="3">
        <v>62035.24</v>
      </c>
      <c r="N226" s="3">
        <v>7460537</v>
      </c>
      <c r="O226" s="3">
        <v>162579700</v>
      </c>
      <c r="P226" s="3">
        <v>29.795500000000001</v>
      </c>
      <c r="Q226" s="3">
        <v>0</v>
      </c>
      <c r="R226" s="3">
        <v>0</v>
      </c>
      <c r="S226" s="3">
        <v>0</v>
      </c>
      <c r="T226" s="3">
        <v>-723.26589999999999</v>
      </c>
      <c r="U226" s="3">
        <v>-383.68419999999998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77499.56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1943.9739999999999</v>
      </c>
      <c r="AK226" s="3">
        <v>13844.85</v>
      </c>
      <c r="AL226" s="3">
        <v>8375.7960000000003</v>
      </c>
      <c r="AM226" s="3">
        <v>19484.97</v>
      </c>
      <c r="AN226" s="1">
        <v>12</v>
      </c>
    </row>
    <row r="227" spans="1:40" x14ac:dyDescent="0.25">
      <c r="A227" s="2">
        <v>29720</v>
      </c>
      <c r="B227" s="3">
        <v>9374.3289999999997</v>
      </c>
      <c r="C227" s="3">
        <v>0</v>
      </c>
      <c r="D227" s="3">
        <v>0</v>
      </c>
      <c r="E227" s="3">
        <v>4496.08</v>
      </c>
      <c r="F227" s="3">
        <v>0.3</v>
      </c>
      <c r="G227" s="3">
        <v>-4878.2520000000004</v>
      </c>
      <c r="H227" s="3">
        <v>0</v>
      </c>
      <c r="I227" s="3">
        <v>137678.9</v>
      </c>
      <c r="J227" s="3">
        <v>0</v>
      </c>
      <c r="K227" s="3">
        <v>0</v>
      </c>
      <c r="L227" s="3">
        <v>946813.9</v>
      </c>
      <c r="M227" s="3">
        <v>55925.21</v>
      </c>
      <c r="N227" s="3">
        <v>7454107</v>
      </c>
      <c r="O227" s="3">
        <v>162568500</v>
      </c>
      <c r="P227" s="3">
        <v>29.799109999999999</v>
      </c>
      <c r="Q227" s="3">
        <v>0</v>
      </c>
      <c r="R227" s="3">
        <v>0</v>
      </c>
      <c r="S227" s="3">
        <v>0</v>
      </c>
      <c r="T227" s="3">
        <v>-723.16409999999996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71275.289999999994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1847.98</v>
      </c>
      <c r="AK227" s="3">
        <v>13823.02</v>
      </c>
      <c r="AL227" s="3">
        <v>8283.4500000000007</v>
      </c>
      <c r="AM227" s="3">
        <v>16292.61</v>
      </c>
      <c r="AN227" s="1">
        <v>12</v>
      </c>
    </row>
    <row r="228" spans="1:40" x14ac:dyDescent="0.25">
      <c r="A228" s="2">
        <v>29721</v>
      </c>
      <c r="B228" s="3">
        <v>12763.09</v>
      </c>
      <c r="C228" s="3">
        <v>42.886800000000001</v>
      </c>
      <c r="D228" s="3">
        <v>0</v>
      </c>
      <c r="E228" s="3">
        <v>8722.5149999999994</v>
      </c>
      <c r="F228" s="3">
        <v>0.6</v>
      </c>
      <c r="G228" s="3">
        <v>-3997.6489999999999</v>
      </c>
      <c r="H228" s="3">
        <v>48191.56</v>
      </c>
      <c r="I228" s="3">
        <v>122028.4</v>
      </c>
      <c r="J228" s="3">
        <v>0</v>
      </c>
      <c r="K228" s="3">
        <v>0</v>
      </c>
      <c r="L228" s="3">
        <v>1031529</v>
      </c>
      <c r="M228" s="3">
        <v>74842</v>
      </c>
      <c r="N228" s="3">
        <v>7448159</v>
      </c>
      <c r="O228" s="3">
        <v>162557900</v>
      </c>
      <c r="P228" s="3">
        <v>29.75789</v>
      </c>
      <c r="Q228" s="3">
        <v>0</v>
      </c>
      <c r="R228" s="3">
        <v>0</v>
      </c>
      <c r="S228" s="3">
        <v>169142.6</v>
      </c>
      <c r="T228" s="3">
        <v>-723.31209999999999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36008.980000000003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2274.1460000000002</v>
      </c>
      <c r="AK228" s="3">
        <v>14078.93</v>
      </c>
      <c r="AL228" s="3">
        <v>8228.4240000000009</v>
      </c>
      <c r="AM228" s="3">
        <v>136558.70000000001</v>
      </c>
      <c r="AN228" s="1">
        <v>12</v>
      </c>
    </row>
    <row r="229" spans="1:40" x14ac:dyDescent="0.25">
      <c r="A229" s="2">
        <v>29722</v>
      </c>
      <c r="B229" s="3">
        <v>9625.8629999999994</v>
      </c>
      <c r="C229" s="3">
        <v>0</v>
      </c>
      <c r="D229" s="3">
        <v>0</v>
      </c>
      <c r="E229" s="3">
        <v>4818.7470000000003</v>
      </c>
      <c r="F229" s="3">
        <v>0.3</v>
      </c>
      <c r="G229" s="3">
        <v>-4807.1490000000003</v>
      </c>
      <c r="H229" s="3">
        <v>8541.5319999999992</v>
      </c>
      <c r="I229" s="3">
        <v>121756</v>
      </c>
      <c r="J229" s="3">
        <v>0</v>
      </c>
      <c r="K229" s="3">
        <v>0</v>
      </c>
      <c r="L229" s="3">
        <v>1043279</v>
      </c>
      <c r="M229" s="3">
        <v>64701.1</v>
      </c>
      <c r="N229" s="3">
        <v>7442156</v>
      </c>
      <c r="O229" s="3">
        <v>162546500</v>
      </c>
      <c r="P229" s="3">
        <v>29.787859999999998</v>
      </c>
      <c r="Q229" s="3">
        <v>0</v>
      </c>
      <c r="R229" s="3">
        <v>0</v>
      </c>
      <c r="S229" s="3">
        <v>0</v>
      </c>
      <c r="T229" s="3">
        <v>-723.18169999999998</v>
      </c>
      <c r="U229" s="3">
        <v>0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5734.5140000000001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2011.606</v>
      </c>
      <c r="AK229" s="3">
        <v>13901.38</v>
      </c>
      <c r="AL229" s="3">
        <v>8020.76</v>
      </c>
      <c r="AM229" s="3">
        <v>272.38099999999997</v>
      </c>
      <c r="AN229" s="1">
        <v>12</v>
      </c>
    </row>
    <row r="230" spans="1:40" x14ac:dyDescent="0.25">
      <c r="A230" s="2">
        <v>29723</v>
      </c>
      <c r="B230" s="3">
        <v>9078.6039999999994</v>
      </c>
      <c r="C230" s="3">
        <v>0</v>
      </c>
      <c r="D230" s="3">
        <v>0</v>
      </c>
      <c r="E230" s="3">
        <v>4240.201</v>
      </c>
      <c r="F230" s="3">
        <v>0.3</v>
      </c>
      <c r="G230" s="3">
        <v>-4838.4160000000002</v>
      </c>
      <c r="H230" s="3">
        <v>1511.3679999999999</v>
      </c>
      <c r="I230" s="3">
        <v>121463</v>
      </c>
      <c r="J230" s="3">
        <v>0</v>
      </c>
      <c r="K230" s="3">
        <v>0</v>
      </c>
      <c r="L230" s="3">
        <v>1030711</v>
      </c>
      <c r="M230" s="3">
        <v>58687.68</v>
      </c>
      <c r="N230" s="3">
        <v>7436151</v>
      </c>
      <c r="O230" s="3">
        <v>162535000</v>
      </c>
      <c r="P230" s="3">
        <v>29.800830000000001</v>
      </c>
      <c r="Q230" s="3">
        <v>0</v>
      </c>
      <c r="R230" s="3">
        <v>0</v>
      </c>
      <c r="S230" s="3">
        <v>0</v>
      </c>
      <c r="T230" s="3">
        <v>-723.04719999999998</v>
      </c>
      <c r="U230" s="3">
        <v>0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26601.919999999998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1869.87</v>
      </c>
      <c r="AK230" s="3">
        <v>13837.81</v>
      </c>
      <c r="AL230" s="3">
        <v>7881.5209999999997</v>
      </c>
      <c r="AM230" s="3">
        <v>292.9821</v>
      </c>
      <c r="AN230" s="1">
        <v>12</v>
      </c>
    </row>
    <row r="231" spans="1:40" x14ac:dyDescent="0.25">
      <c r="A231" s="2">
        <v>29724</v>
      </c>
      <c r="B231" s="3">
        <v>22911.68</v>
      </c>
      <c r="C231" s="3">
        <v>240.1713</v>
      </c>
      <c r="D231" s="3">
        <v>0</v>
      </c>
      <c r="E231" s="3">
        <v>19681.509999999998</v>
      </c>
      <c r="F231" s="3">
        <v>0.6</v>
      </c>
      <c r="G231" s="3">
        <v>-2989.8020000000001</v>
      </c>
      <c r="H231" s="3">
        <v>53715.95</v>
      </c>
      <c r="I231" s="3">
        <v>129600.4</v>
      </c>
      <c r="J231" s="3">
        <v>0</v>
      </c>
      <c r="K231" s="3">
        <v>0</v>
      </c>
      <c r="L231" s="3">
        <v>1374333</v>
      </c>
      <c r="M231" s="3">
        <v>112985.2</v>
      </c>
      <c r="N231" s="3">
        <v>7431150</v>
      </c>
      <c r="O231" s="3">
        <v>162525100</v>
      </c>
      <c r="P231" s="3">
        <v>29.609500000000001</v>
      </c>
      <c r="Q231" s="3">
        <v>0</v>
      </c>
      <c r="R231" s="3">
        <v>0</v>
      </c>
      <c r="S231" s="3">
        <v>513367.5</v>
      </c>
      <c r="T231" s="3">
        <v>-723.74789999999996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46388.13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2984.8130000000001</v>
      </c>
      <c r="AK231" s="3">
        <v>14188.56</v>
      </c>
      <c r="AL231" s="3">
        <v>7992.0429999999997</v>
      </c>
      <c r="AM231" s="3">
        <v>452785.3</v>
      </c>
      <c r="AN231" s="1">
        <v>12</v>
      </c>
    </row>
    <row r="232" spans="1:40" x14ac:dyDescent="0.25">
      <c r="A232" s="2">
        <v>29725</v>
      </c>
      <c r="B232" s="3">
        <v>16320.09</v>
      </c>
      <c r="C232" s="3">
        <v>89.553280000000001</v>
      </c>
      <c r="D232" s="3">
        <v>0</v>
      </c>
      <c r="E232" s="3">
        <v>12124.87</v>
      </c>
      <c r="F232" s="3">
        <v>0.6</v>
      </c>
      <c r="G232" s="3">
        <v>-4105.6379999999999</v>
      </c>
      <c r="H232" s="3">
        <v>69010.13</v>
      </c>
      <c r="I232" s="3">
        <v>276378.40000000002</v>
      </c>
      <c r="J232" s="3">
        <v>0</v>
      </c>
      <c r="K232" s="3">
        <v>0</v>
      </c>
      <c r="L232" s="3">
        <v>1528868</v>
      </c>
      <c r="M232" s="3">
        <v>106741</v>
      </c>
      <c r="N232" s="3">
        <v>7426137</v>
      </c>
      <c r="O232" s="3">
        <v>162513500</v>
      </c>
      <c r="P232" s="3">
        <v>29.585319999999999</v>
      </c>
      <c r="Q232" s="3">
        <v>0</v>
      </c>
      <c r="R232" s="3">
        <v>0</v>
      </c>
      <c r="S232" s="3">
        <v>339612.8</v>
      </c>
      <c r="T232" s="3">
        <v>-723.81659999999999</v>
      </c>
      <c r="U232" s="3">
        <v>-527.6617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28295.02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2859.261</v>
      </c>
      <c r="AK232" s="3">
        <v>14118.69</v>
      </c>
      <c r="AL232" s="3">
        <v>7878.6540000000005</v>
      </c>
      <c r="AM232" s="3">
        <v>177451</v>
      </c>
      <c r="AN232" s="1">
        <v>12</v>
      </c>
    </row>
    <row r="233" spans="1:40" x14ac:dyDescent="0.25">
      <c r="A233" s="2">
        <v>29726</v>
      </c>
      <c r="B233" s="3">
        <v>13427.21</v>
      </c>
      <c r="C233" s="3">
        <v>0</v>
      </c>
      <c r="D233" s="3">
        <v>0</v>
      </c>
      <c r="E233" s="3">
        <v>9188.4339999999993</v>
      </c>
      <c r="F233" s="3">
        <v>0.3</v>
      </c>
      <c r="G233" s="3">
        <v>-4238.835</v>
      </c>
      <c r="H233" s="3">
        <v>32649.9</v>
      </c>
      <c r="I233" s="3">
        <v>221403</v>
      </c>
      <c r="J233" s="3">
        <v>0</v>
      </c>
      <c r="K233" s="3">
        <v>0</v>
      </c>
      <c r="L233" s="3">
        <v>1592442</v>
      </c>
      <c r="M233" s="3">
        <v>99965.78</v>
      </c>
      <c r="N233" s="3">
        <v>7421093</v>
      </c>
      <c r="O233" s="3">
        <v>162501700</v>
      </c>
      <c r="P233" s="3">
        <v>29.641169999999999</v>
      </c>
      <c r="Q233" s="3">
        <v>0</v>
      </c>
      <c r="R233" s="3">
        <v>0</v>
      </c>
      <c r="S233" s="3">
        <v>0</v>
      </c>
      <c r="T233" s="3">
        <v>-723.67939999999999</v>
      </c>
      <c r="U233" s="3">
        <v>-505.90899999999999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2734.8989999999999</v>
      </c>
      <c r="AK233" s="3">
        <v>14083.07</v>
      </c>
      <c r="AL233" s="3">
        <v>7784.7550000000001</v>
      </c>
      <c r="AM233" s="3">
        <v>54975.39</v>
      </c>
      <c r="AN233" s="1">
        <v>12</v>
      </c>
    </row>
    <row r="234" spans="1:40" x14ac:dyDescent="0.25">
      <c r="A234" s="2">
        <v>29727</v>
      </c>
      <c r="B234" s="3">
        <v>14405.3</v>
      </c>
      <c r="C234" s="3">
        <v>0</v>
      </c>
      <c r="D234" s="3">
        <v>0</v>
      </c>
      <c r="E234" s="3">
        <v>10355.57</v>
      </c>
      <c r="F234" s="3">
        <v>0.3</v>
      </c>
      <c r="G234" s="3">
        <v>-4049.777</v>
      </c>
      <c r="H234" s="3">
        <v>1887.232</v>
      </c>
      <c r="I234" s="3">
        <v>160653.70000000001</v>
      </c>
      <c r="J234" s="3">
        <v>0</v>
      </c>
      <c r="K234" s="3">
        <v>0</v>
      </c>
      <c r="L234" s="3">
        <v>1607055</v>
      </c>
      <c r="M234" s="3">
        <v>108257.3</v>
      </c>
      <c r="N234" s="3">
        <v>7416403</v>
      </c>
      <c r="O234" s="3">
        <v>162490100</v>
      </c>
      <c r="P234" s="3">
        <v>29.690799999999999</v>
      </c>
      <c r="Q234" s="3">
        <v>0</v>
      </c>
      <c r="R234" s="3">
        <v>0</v>
      </c>
      <c r="S234" s="3">
        <v>0</v>
      </c>
      <c r="T234" s="3">
        <v>-723.64390000000003</v>
      </c>
      <c r="U234" s="3">
        <v>-502.1651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38538.370000000003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3041.9070000000002</v>
      </c>
      <c r="AK234" s="3">
        <v>14090.93</v>
      </c>
      <c r="AL234" s="3">
        <v>7737.8360000000002</v>
      </c>
      <c r="AM234" s="3">
        <v>60749.36</v>
      </c>
      <c r="AN234" s="1">
        <v>12</v>
      </c>
    </row>
    <row r="235" spans="1:40" x14ac:dyDescent="0.25">
      <c r="A235" s="2">
        <v>29728</v>
      </c>
      <c r="B235" s="3">
        <v>15464.58</v>
      </c>
      <c r="C235" s="3">
        <v>0</v>
      </c>
      <c r="D235" s="3">
        <v>0</v>
      </c>
      <c r="E235" s="3">
        <v>11515.36</v>
      </c>
      <c r="F235" s="3">
        <v>0.3</v>
      </c>
      <c r="G235" s="3">
        <v>-3949.268</v>
      </c>
      <c r="H235" s="3">
        <v>0</v>
      </c>
      <c r="I235" s="3">
        <v>130972.2</v>
      </c>
      <c r="J235" s="3">
        <v>0</v>
      </c>
      <c r="K235" s="3">
        <v>0</v>
      </c>
      <c r="L235" s="3">
        <v>1520473</v>
      </c>
      <c r="M235" s="3">
        <v>117825.3</v>
      </c>
      <c r="N235" s="3">
        <v>7412057</v>
      </c>
      <c r="O235" s="3">
        <v>162478600</v>
      </c>
      <c r="P235" s="3">
        <v>29.74286</v>
      </c>
      <c r="Q235" s="3">
        <v>0</v>
      </c>
      <c r="R235" s="3">
        <v>0</v>
      </c>
      <c r="S235" s="3">
        <v>0</v>
      </c>
      <c r="T235" s="3">
        <v>-723.67219999999998</v>
      </c>
      <c r="U235" s="3">
        <v>-500.58260000000001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105898.2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3372.8429999999998</v>
      </c>
      <c r="AK235" s="3">
        <v>14090.63</v>
      </c>
      <c r="AL235" s="3">
        <v>7724.6490000000003</v>
      </c>
      <c r="AM235" s="3">
        <v>29681.49</v>
      </c>
      <c r="AN235" s="1">
        <v>12</v>
      </c>
    </row>
    <row r="236" spans="1:40" x14ac:dyDescent="0.25">
      <c r="A236" s="2">
        <v>29729</v>
      </c>
      <c r="B236" s="3">
        <v>13502.69</v>
      </c>
      <c r="C236" s="3">
        <v>0</v>
      </c>
      <c r="D236" s="3">
        <v>0</v>
      </c>
      <c r="E236" s="3">
        <v>9309.7250000000004</v>
      </c>
      <c r="F236" s="3">
        <v>0.3</v>
      </c>
      <c r="G236" s="3">
        <v>-4193.0029999999997</v>
      </c>
      <c r="H236" s="3">
        <v>0</v>
      </c>
      <c r="I236" s="3">
        <v>115534.3</v>
      </c>
      <c r="J236" s="3">
        <v>0</v>
      </c>
      <c r="K236" s="3">
        <v>0</v>
      </c>
      <c r="L236" s="3">
        <v>1428238</v>
      </c>
      <c r="M236" s="3">
        <v>108195.6</v>
      </c>
      <c r="N236" s="3">
        <v>7407730</v>
      </c>
      <c r="O236" s="3">
        <v>162466700</v>
      </c>
      <c r="P236" s="3">
        <v>29.784890000000001</v>
      </c>
      <c r="Q236" s="3">
        <v>0</v>
      </c>
      <c r="R236" s="3">
        <v>0</v>
      </c>
      <c r="S236" s="3">
        <v>0</v>
      </c>
      <c r="T236" s="3">
        <v>-723.56290000000001</v>
      </c>
      <c r="U236" s="3">
        <v>-499.39670000000001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118749.4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3292.777</v>
      </c>
      <c r="AK236" s="3">
        <v>14049.2</v>
      </c>
      <c r="AL236" s="3">
        <v>7625.9089999999997</v>
      </c>
      <c r="AM236" s="3">
        <v>15437.9</v>
      </c>
      <c r="AN236" s="1">
        <v>12</v>
      </c>
    </row>
    <row r="237" spans="1:40" x14ac:dyDescent="0.25">
      <c r="A237" s="2">
        <v>29730</v>
      </c>
      <c r="B237" s="3">
        <v>11741.45</v>
      </c>
      <c r="C237" s="3">
        <v>0</v>
      </c>
      <c r="D237" s="3">
        <v>0</v>
      </c>
      <c r="E237" s="3">
        <v>7398.66</v>
      </c>
      <c r="F237" s="3">
        <v>0.3</v>
      </c>
      <c r="G237" s="3">
        <v>-4342.8119999999999</v>
      </c>
      <c r="H237" s="3">
        <v>0</v>
      </c>
      <c r="I237" s="3">
        <v>102719.9</v>
      </c>
      <c r="J237" s="3">
        <v>0</v>
      </c>
      <c r="K237" s="3">
        <v>0</v>
      </c>
      <c r="L237" s="3">
        <v>1334576</v>
      </c>
      <c r="M237" s="3">
        <v>92198.16</v>
      </c>
      <c r="N237" s="3">
        <v>7403087</v>
      </c>
      <c r="O237" s="3">
        <v>162454700</v>
      </c>
      <c r="P237" s="3">
        <v>29.804569999999998</v>
      </c>
      <c r="Q237" s="3">
        <v>0</v>
      </c>
      <c r="R237" s="3">
        <v>0</v>
      </c>
      <c r="S237" s="3">
        <v>0</v>
      </c>
      <c r="T237" s="3">
        <v>-723.37720000000002</v>
      </c>
      <c r="U237" s="3">
        <v>-498.33199999999999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126187.9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2860.2170000000001</v>
      </c>
      <c r="AK237" s="3">
        <v>13973.46</v>
      </c>
      <c r="AL237" s="3">
        <v>7508.22</v>
      </c>
      <c r="AM237" s="3">
        <v>12814.35</v>
      </c>
      <c r="AN237" s="1">
        <v>12</v>
      </c>
    </row>
    <row r="238" spans="1:40" x14ac:dyDescent="0.25">
      <c r="A238" s="2">
        <v>29731</v>
      </c>
      <c r="B238" s="3">
        <v>16621.07</v>
      </c>
      <c r="C238" s="3">
        <v>130.94329999999999</v>
      </c>
      <c r="D238" s="3">
        <v>0</v>
      </c>
      <c r="E238" s="3">
        <v>12688.97</v>
      </c>
      <c r="F238" s="3">
        <v>0.6</v>
      </c>
      <c r="G238" s="3">
        <v>-3801.067</v>
      </c>
      <c r="H238" s="3">
        <v>34505.06</v>
      </c>
      <c r="I238" s="3">
        <v>90672.77</v>
      </c>
      <c r="J238" s="3">
        <v>0</v>
      </c>
      <c r="K238" s="3">
        <v>0</v>
      </c>
      <c r="L238" s="3">
        <v>1389573</v>
      </c>
      <c r="M238" s="3">
        <v>104579</v>
      </c>
      <c r="N238" s="3">
        <v>7398515</v>
      </c>
      <c r="O238" s="3">
        <v>162443100</v>
      </c>
      <c r="P238" s="3">
        <v>29.72071</v>
      </c>
      <c r="Q238" s="3">
        <v>0</v>
      </c>
      <c r="R238" s="3">
        <v>0</v>
      </c>
      <c r="S238" s="3">
        <v>219609.9</v>
      </c>
      <c r="T238" s="3">
        <v>-723.54110000000003</v>
      </c>
      <c r="U238" s="3">
        <v>-497.34019999999998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128130.2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2872.1489999999999</v>
      </c>
      <c r="AK238" s="3">
        <v>14048.13</v>
      </c>
      <c r="AL238" s="3">
        <v>7450.585</v>
      </c>
      <c r="AM238" s="3">
        <v>197021</v>
      </c>
      <c r="AN238" s="1">
        <v>12</v>
      </c>
    </row>
    <row r="239" spans="1:40" x14ac:dyDescent="0.25">
      <c r="A239" s="2">
        <v>29732</v>
      </c>
      <c r="B239" s="3">
        <v>17392.68</v>
      </c>
      <c r="C239" s="3">
        <v>128.03100000000001</v>
      </c>
      <c r="D239" s="3">
        <v>0</v>
      </c>
      <c r="E239" s="3">
        <v>13389.38</v>
      </c>
      <c r="F239" s="3">
        <v>0.6</v>
      </c>
      <c r="G239" s="3">
        <v>-3875.2240000000002</v>
      </c>
      <c r="H239" s="3">
        <v>34850.07</v>
      </c>
      <c r="I239" s="3">
        <v>84279.23</v>
      </c>
      <c r="J239" s="3">
        <v>0</v>
      </c>
      <c r="K239" s="3">
        <v>0</v>
      </c>
      <c r="L239" s="3">
        <v>1445125</v>
      </c>
      <c r="M239" s="3">
        <v>112253.6</v>
      </c>
      <c r="N239" s="3">
        <v>7394127</v>
      </c>
      <c r="O239" s="3">
        <v>162431300</v>
      </c>
      <c r="P239" s="3">
        <v>29.678039999999999</v>
      </c>
      <c r="Q239" s="3">
        <v>0</v>
      </c>
      <c r="R239" s="3">
        <v>0</v>
      </c>
      <c r="S239" s="3">
        <v>171546.2</v>
      </c>
      <c r="T239" s="3">
        <v>-723.67060000000004</v>
      </c>
      <c r="U239" s="3">
        <v>-496.3947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111894.1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3002.82</v>
      </c>
      <c r="AK239" s="3">
        <v>14045.81</v>
      </c>
      <c r="AL239" s="3">
        <v>7396.9030000000002</v>
      </c>
      <c r="AM239" s="3">
        <v>177466.7</v>
      </c>
      <c r="AN239" s="1">
        <v>12</v>
      </c>
    </row>
    <row r="240" spans="1:40" x14ac:dyDescent="0.25">
      <c r="A240" s="2">
        <v>29733</v>
      </c>
      <c r="B240" s="3">
        <v>13622.61</v>
      </c>
      <c r="C240" s="3">
        <v>0</v>
      </c>
      <c r="D240" s="3">
        <v>0</v>
      </c>
      <c r="E240" s="3">
        <v>9388.9470000000001</v>
      </c>
      <c r="F240" s="3">
        <v>0.3</v>
      </c>
      <c r="G240" s="3">
        <v>-4233.72</v>
      </c>
      <c r="H240" s="3">
        <v>0</v>
      </c>
      <c r="I240" s="3">
        <v>75933.02</v>
      </c>
      <c r="J240" s="3">
        <v>0</v>
      </c>
      <c r="K240" s="3">
        <v>0</v>
      </c>
      <c r="L240" s="3">
        <v>1391426</v>
      </c>
      <c r="M240" s="3">
        <v>99502</v>
      </c>
      <c r="N240" s="3">
        <v>7389611</v>
      </c>
      <c r="O240" s="3">
        <v>162419200</v>
      </c>
      <c r="P240" s="3">
        <v>29.737159999999999</v>
      </c>
      <c r="Q240" s="3">
        <v>0</v>
      </c>
      <c r="R240" s="3">
        <v>0</v>
      </c>
      <c r="S240" s="3">
        <v>0</v>
      </c>
      <c r="T240" s="3">
        <v>-723.52480000000003</v>
      </c>
      <c r="U240" s="3">
        <v>-495.48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76632.33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2770.0169999999998</v>
      </c>
      <c r="AK240" s="3">
        <v>13993.98</v>
      </c>
      <c r="AL240" s="3">
        <v>7291.951</v>
      </c>
      <c r="AM240" s="3">
        <v>8346.2099999999991</v>
      </c>
      <c r="AN240" s="1">
        <v>12</v>
      </c>
    </row>
    <row r="241" spans="1:40" x14ac:dyDescent="0.25">
      <c r="A241" s="2">
        <v>29734</v>
      </c>
      <c r="B241" s="3">
        <v>16444.21</v>
      </c>
      <c r="C241" s="3">
        <v>33.542650000000002</v>
      </c>
      <c r="D241" s="3">
        <v>0</v>
      </c>
      <c r="E241" s="3">
        <v>12546.83</v>
      </c>
      <c r="F241" s="3">
        <v>0.3</v>
      </c>
      <c r="G241" s="3">
        <v>-3863.837</v>
      </c>
      <c r="H241" s="3">
        <v>19636.77</v>
      </c>
      <c r="I241" s="3">
        <v>64694.61</v>
      </c>
      <c r="J241" s="3">
        <v>0</v>
      </c>
      <c r="K241" s="3">
        <v>0</v>
      </c>
      <c r="L241" s="3">
        <v>1328634</v>
      </c>
      <c r="M241" s="3">
        <v>107591.3</v>
      </c>
      <c r="N241" s="3">
        <v>7385373</v>
      </c>
      <c r="O241" s="3">
        <v>162407300</v>
      </c>
      <c r="P241" s="3">
        <v>29.741399999999999</v>
      </c>
      <c r="Q241" s="3">
        <v>0</v>
      </c>
      <c r="R241" s="3">
        <v>0</v>
      </c>
      <c r="S241" s="3">
        <v>81769.13</v>
      </c>
      <c r="T241" s="3">
        <v>-723.58960000000002</v>
      </c>
      <c r="U241" s="3">
        <v>-494.60550000000001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126483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3015.8690000000001</v>
      </c>
      <c r="AK241" s="3">
        <v>14005.69</v>
      </c>
      <c r="AL241" s="3">
        <v>7259.4080000000004</v>
      </c>
      <c r="AM241" s="3">
        <v>73337.23</v>
      </c>
      <c r="AN241" s="1">
        <v>12</v>
      </c>
    </row>
    <row r="242" spans="1:40" x14ac:dyDescent="0.25">
      <c r="A242" s="2">
        <v>29735</v>
      </c>
      <c r="B242" s="3">
        <v>12140.83</v>
      </c>
      <c r="C242" s="3">
        <v>0</v>
      </c>
      <c r="D242" s="3">
        <v>0</v>
      </c>
      <c r="E242" s="3">
        <v>7753.1940000000004</v>
      </c>
      <c r="F242" s="3">
        <v>0.3</v>
      </c>
      <c r="G242" s="3">
        <v>-4387.6779999999999</v>
      </c>
      <c r="H242" s="3">
        <v>0</v>
      </c>
      <c r="I242" s="3">
        <v>54623.1</v>
      </c>
      <c r="J242" s="3">
        <v>0</v>
      </c>
      <c r="K242" s="3">
        <v>0</v>
      </c>
      <c r="L242" s="3">
        <v>1243647</v>
      </c>
      <c r="M242" s="3">
        <v>87844.2</v>
      </c>
      <c r="N242" s="3">
        <v>7380858</v>
      </c>
      <c r="O242" s="3">
        <v>162394900</v>
      </c>
      <c r="P242" s="3">
        <v>29.78913</v>
      </c>
      <c r="Q242" s="3">
        <v>0</v>
      </c>
      <c r="R242" s="3">
        <v>0</v>
      </c>
      <c r="S242" s="3">
        <v>0</v>
      </c>
      <c r="T242" s="3">
        <v>-723.36689999999999</v>
      </c>
      <c r="U242" s="3">
        <v>-493.75400000000002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118370.5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2590.5990000000002</v>
      </c>
      <c r="AK242" s="3">
        <v>13908.91</v>
      </c>
      <c r="AL242" s="3">
        <v>7111.1310000000003</v>
      </c>
      <c r="AM242" s="3">
        <v>10071.51</v>
      </c>
      <c r="AN242" s="1">
        <v>12</v>
      </c>
    </row>
    <row r="243" spans="1:40" x14ac:dyDescent="0.25">
      <c r="A243" s="2">
        <v>29736</v>
      </c>
      <c r="B243" s="3">
        <v>10472.84</v>
      </c>
      <c r="C243" s="3">
        <v>0</v>
      </c>
      <c r="D243" s="3">
        <v>0</v>
      </c>
      <c r="E243" s="3">
        <v>5906.2430000000004</v>
      </c>
      <c r="F243" s="3">
        <v>0.3</v>
      </c>
      <c r="G243" s="3">
        <v>-4566.6170000000002</v>
      </c>
      <c r="H243" s="3">
        <v>0</v>
      </c>
      <c r="I243" s="3">
        <v>46218.879999999997</v>
      </c>
      <c r="J243" s="3">
        <v>0</v>
      </c>
      <c r="K243" s="3">
        <v>0</v>
      </c>
      <c r="L243" s="3">
        <v>1151493</v>
      </c>
      <c r="M243" s="3">
        <v>68893.850000000006</v>
      </c>
      <c r="N243" s="3">
        <v>7375833</v>
      </c>
      <c r="O243" s="3">
        <v>162382400</v>
      </c>
      <c r="P243" s="3">
        <v>29.81034</v>
      </c>
      <c r="Q243" s="3">
        <v>0</v>
      </c>
      <c r="R243" s="3">
        <v>0</v>
      </c>
      <c r="S243" s="3">
        <v>0</v>
      </c>
      <c r="T243" s="3">
        <v>-723.11329999999998</v>
      </c>
      <c r="U243" s="3">
        <v>-492.92930000000001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125385.7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1996.538</v>
      </c>
      <c r="AK243" s="3">
        <v>13779.89</v>
      </c>
      <c r="AL243" s="3">
        <v>7027.4989999999998</v>
      </c>
      <c r="AM243" s="3">
        <v>8404.2289999999994</v>
      </c>
      <c r="AN243" s="1">
        <v>12</v>
      </c>
    </row>
    <row r="244" spans="1:40" x14ac:dyDescent="0.25">
      <c r="A244" s="2">
        <v>29737</v>
      </c>
      <c r="B244" s="3">
        <v>8971.3040000000001</v>
      </c>
      <c r="C244" s="3">
        <v>0</v>
      </c>
      <c r="D244" s="3">
        <v>0</v>
      </c>
      <c r="E244" s="3">
        <v>4258.3879999999999</v>
      </c>
      <c r="F244" s="3">
        <v>0.3</v>
      </c>
      <c r="G244" s="3">
        <v>-4712.9250000000002</v>
      </c>
      <c r="H244" s="3">
        <v>0</v>
      </c>
      <c r="I244" s="3">
        <v>39101.199999999997</v>
      </c>
      <c r="J244" s="3">
        <v>0</v>
      </c>
      <c r="K244" s="3">
        <v>0</v>
      </c>
      <c r="L244" s="3">
        <v>1079954</v>
      </c>
      <c r="M244" s="3">
        <v>49329.94</v>
      </c>
      <c r="N244" s="3">
        <v>7370437</v>
      </c>
      <c r="O244" s="3">
        <v>162369700</v>
      </c>
      <c r="P244" s="3">
        <v>29.820329999999998</v>
      </c>
      <c r="Q244" s="3">
        <v>0</v>
      </c>
      <c r="R244" s="3">
        <v>0</v>
      </c>
      <c r="S244" s="3">
        <v>0</v>
      </c>
      <c r="T244" s="3">
        <v>-722.8442</v>
      </c>
      <c r="U244" s="3">
        <v>-492.13170000000002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106115.9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1514.646</v>
      </c>
      <c r="AK244" s="3">
        <v>13668.91</v>
      </c>
      <c r="AL244" s="3">
        <v>6916.259</v>
      </c>
      <c r="AM244" s="3">
        <v>7117.6719999999996</v>
      </c>
      <c r="AN244" s="1">
        <v>12</v>
      </c>
    </row>
    <row r="245" spans="1:40" x14ac:dyDescent="0.25">
      <c r="A245" s="2">
        <v>29738</v>
      </c>
      <c r="B245" s="3">
        <v>7831.0129999999999</v>
      </c>
      <c r="C245" s="3">
        <v>0</v>
      </c>
      <c r="D245" s="3">
        <v>0</v>
      </c>
      <c r="E245" s="3">
        <v>3041.422</v>
      </c>
      <c r="F245" s="3">
        <v>0.3</v>
      </c>
      <c r="G245" s="3">
        <v>-4789.5889999999999</v>
      </c>
      <c r="H245" s="3">
        <v>0</v>
      </c>
      <c r="I245" s="3">
        <v>33944.97</v>
      </c>
      <c r="J245" s="3">
        <v>0</v>
      </c>
      <c r="K245" s="3">
        <v>0</v>
      </c>
      <c r="L245" s="3">
        <v>1024093</v>
      </c>
      <c r="M245" s="3">
        <v>34171.519999999997</v>
      </c>
      <c r="N245" s="3">
        <v>7364631</v>
      </c>
      <c r="O245" s="3">
        <v>162356900</v>
      </c>
      <c r="P245" s="3">
        <v>29.82508</v>
      </c>
      <c r="Q245" s="3">
        <v>0</v>
      </c>
      <c r="R245" s="3">
        <v>0</v>
      </c>
      <c r="S245" s="3">
        <v>0</v>
      </c>
      <c r="T245" s="3">
        <v>-722.58579999999995</v>
      </c>
      <c r="U245" s="3">
        <v>-491.36070000000001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85703.62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1016.307</v>
      </c>
      <c r="AK245" s="3">
        <v>13585.03</v>
      </c>
      <c r="AL245" s="3">
        <v>6829.0119999999997</v>
      </c>
      <c r="AM245" s="3">
        <v>5156.2340000000004</v>
      </c>
      <c r="AN245" s="1">
        <v>12</v>
      </c>
    </row>
    <row r="246" spans="1:40" x14ac:dyDescent="0.25">
      <c r="A246" s="2">
        <v>29739</v>
      </c>
      <c r="B246" s="3">
        <v>7159.6319999999996</v>
      </c>
      <c r="C246" s="3">
        <v>0</v>
      </c>
      <c r="D246" s="3">
        <v>0</v>
      </c>
      <c r="E246" s="3">
        <v>2361.35</v>
      </c>
      <c r="F246" s="3">
        <v>0.3</v>
      </c>
      <c r="G246" s="3">
        <v>-4798.2809999999999</v>
      </c>
      <c r="H246" s="3">
        <v>0</v>
      </c>
      <c r="I246" s="3">
        <v>30075.68</v>
      </c>
      <c r="J246" s="3">
        <v>0</v>
      </c>
      <c r="K246" s="3">
        <v>0</v>
      </c>
      <c r="L246" s="3">
        <v>979282.5</v>
      </c>
      <c r="M246" s="3">
        <v>24861.82</v>
      </c>
      <c r="N246" s="3">
        <v>7358559</v>
      </c>
      <c r="O246" s="3">
        <v>162344200</v>
      </c>
      <c r="P246" s="3">
        <v>29.828510000000001</v>
      </c>
      <c r="Q246" s="3">
        <v>0</v>
      </c>
      <c r="R246" s="3">
        <v>0</v>
      </c>
      <c r="S246" s="3">
        <v>0</v>
      </c>
      <c r="T246" s="3">
        <v>-722.3664</v>
      </c>
      <c r="U246" s="3">
        <v>-490.61619999999999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68469.919999999998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697.89760000000001</v>
      </c>
      <c r="AK246" s="3">
        <v>13540.04</v>
      </c>
      <c r="AL246" s="3">
        <v>6775.835</v>
      </c>
      <c r="AM246" s="3">
        <v>3869.2930000000001</v>
      </c>
      <c r="AN246" s="1">
        <v>12</v>
      </c>
    </row>
    <row r="247" spans="1:40" x14ac:dyDescent="0.25">
      <c r="A247" s="2">
        <v>29740</v>
      </c>
      <c r="B247" s="3">
        <v>6765.6729999999998</v>
      </c>
      <c r="C247" s="3">
        <v>0</v>
      </c>
      <c r="D247" s="3">
        <v>0</v>
      </c>
      <c r="E247" s="3">
        <v>1992.3050000000001</v>
      </c>
      <c r="F247" s="3">
        <v>0.3</v>
      </c>
      <c r="G247" s="3">
        <v>-4773.3680000000004</v>
      </c>
      <c r="H247" s="3">
        <v>0</v>
      </c>
      <c r="I247" s="3">
        <v>27371.32</v>
      </c>
      <c r="J247" s="3">
        <v>0</v>
      </c>
      <c r="K247" s="3">
        <v>0</v>
      </c>
      <c r="L247" s="3">
        <v>946418.3</v>
      </c>
      <c r="M247" s="3">
        <v>19953.11</v>
      </c>
      <c r="N247" s="3">
        <v>7352448</v>
      </c>
      <c r="O247" s="3">
        <v>162331400</v>
      </c>
      <c r="P247" s="3">
        <v>29.830770000000001</v>
      </c>
      <c r="Q247" s="3">
        <v>0</v>
      </c>
      <c r="R247" s="3">
        <v>0</v>
      </c>
      <c r="S247" s="3">
        <v>0</v>
      </c>
      <c r="T247" s="3">
        <v>-722.19039999999995</v>
      </c>
      <c r="U247" s="3">
        <v>-489.89769999999999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51417.36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572.24839999999995</v>
      </c>
      <c r="AK247" s="3">
        <v>13504.57</v>
      </c>
      <c r="AL247" s="3">
        <v>6690.2330000000002</v>
      </c>
      <c r="AM247" s="3">
        <v>2704.3580000000002</v>
      </c>
      <c r="AN247" s="1">
        <v>12</v>
      </c>
    </row>
    <row r="248" spans="1:40" x14ac:dyDescent="0.25">
      <c r="A248" s="2">
        <v>29741</v>
      </c>
      <c r="B248" s="3">
        <v>6813.2259999999997</v>
      </c>
      <c r="C248" s="3">
        <v>0</v>
      </c>
      <c r="D248" s="3">
        <v>0</v>
      </c>
      <c r="E248" s="3">
        <v>2108.0500000000002</v>
      </c>
      <c r="F248" s="3">
        <v>0.3</v>
      </c>
      <c r="G248" s="3">
        <v>-4705.1750000000002</v>
      </c>
      <c r="H248" s="3">
        <v>0</v>
      </c>
      <c r="I248" s="3">
        <v>21828.06</v>
      </c>
      <c r="J248" s="3">
        <v>0</v>
      </c>
      <c r="K248" s="3">
        <v>0</v>
      </c>
      <c r="L248" s="3">
        <v>871643.7</v>
      </c>
      <c r="M248" s="3">
        <v>19303.669999999998</v>
      </c>
      <c r="N248" s="3">
        <v>7346366</v>
      </c>
      <c r="O248" s="3">
        <v>162318600</v>
      </c>
      <c r="P248" s="3">
        <v>29.832000000000001</v>
      </c>
      <c r="Q248" s="3">
        <v>0</v>
      </c>
      <c r="R248" s="3">
        <v>0</v>
      </c>
      <c r="S248" s="3">
        <v>0</v>
      </c>
      <c r="T248" s="3">
        <v>-722.07389999999998</v>
      </c>
      <c r="U248" s="3">
        <v>-489.20490000000001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91783.98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552.32579999999996</v>
      </c>
      <c r="AK248" s="3">
        <v>13477.13</v>
      </c>
      <c r="AL248" s="3">
        <v>6639.9229999999998</v>
      </c>
      <c r="AM248" s="3">
        <v>5543.259</v>
      </c>
      <c r="AN248" s="1">
        <v>12</v>
      </c>
    </row>
    <row r="249" spans="1:40" x14ac:dyDescent="0.25">
      <c r="A249" s="2">
        <v>29742</v>
      </c>
      <c r="B249" s="3">
        <v>6352.3739999999998</v>
      </c>
      <c r="C249" s="3">
        <v>0</v>
      </c>
      <c r="D249" s="3">
        <v>0</v>
      </c>
      <c r="E249" s="3">
        <v>1614.0419999999999</v>
      </c>
      <c r="F249" s="3">
        <v>0.3</v>
      </c>
      <c r="G249" s="3">
        <v>-4738.3320000000003</v>
      </c>
      <c r="H249" s="3">
        <v>0</v>
      </c>
      <c r="I249" s="3">
        <v>16793.5</v>
      </c>
      <c r="J249" s="3">
        <v>0</v>
      </c>
      <c r="K249" s="3">
        <v>0</v>
      </c>
      <c r="L249" s="3">
        <v>796396.1</v>
      </c>
      <c r="M249" s="3">
        <v>15400.45</v>
      </c>
      <c r="N249" s="3">
        <v>7340182</v>
      </c>
      <c r="O249" s="3">
        <v>162305800</v>
      </c>
      <c r="P249" s="3">
        <v>29.833760000000002</v>
      </c>
      <c r="Q249" s="3">
        <v>0</v>
      </c>
      <c r="R249" s="3">
        <v>0</v>
      </c>
      <c r="S249" s="3">
        <v>0</v>
      </c>
      <c r="T249" s="3">
        <v>-721.95420000000001</v>
      </c>
      <c r="U249" s="3">
        <v>-488.5351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95590.82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426.55029999999999</v>
      </c>
      <c r="AK249" s="3">
        <v>13446.08</v>
      </c>
      <c r="AL249" s="3">
        <v>6617.7550000000001</v>
      </c>
      <c r="AM249" s="3">
        <v>5034.5619999999999</v>
      </c>
      <c r="AN249" s="1">
        <v>12</v>
      </c>
    </row>
    <row r="250" spans="1:40" x14ac:dyDescent="0.25">
      <c r="A250" s="2">
        <v>29743</v>
      </c>
      <c r="B250" s="3">
        <v>5957.134</v>
      </c>
      <c r="C250" s="3">
        <v>0</v>
      </c>
      <c r="D250" s="3">
        <v>0</v>
      </c>
      <c r="E250" s="3">
        <v>1210.402</v>
      </c>
      <c r="F250" s="3">
        <v>0.3</v>
      </c>
      <c r="G250" s="3">
        <v>-4746.7299999999996</v>
      </c>
      <c r="H250" s="3">
        <v>0</v>
      </c>
      <c r="I250" s="3">
        <v>13670.33</v>
      </c>
      <c r="J250" s="3">
        <v>0</v>
      </c>
      <c r="K250" s="3">
        <v>0</v>
      </c>
      <c r="L250" s="3">
        <v>742134.6</v>
      </c>
      <c r="M250" s="3">
        <v>10611.61</v>
      </c>
      <c r="N250" s="3">
        <v>7333916</v>
      </c>
      <c r="O250" s="3">
        <v>162293000</v>
      </c>
      <c r="P250" s="3">
        <v>29.83522</v>
      </c>
      <c r="Q250" s="3">
        <v>0</v>
      </c>
      <c r="R250" s="3">
        <v>0</v>
      </c>
      <c r="S250" s="3">
        <v>0</v>
      </c>
      <c r="T250" s="3">
        <v>-721.83749999999998</v>
      </c>
      <c r="U250" s="3">
        <v>-487.88729999999998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74118.69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262.4135</v>
      </c>
      <c r="AK250" s="3">
        <v>13417.98</v>
      </c>
      <c r="AL250" s="3">
        <v>6534.424</v>
      </c>
      <c r="AM250" s="3">
        <v>3123.1709999999998</v>
      </c>
      <c r="AN250" s="1">
        <v>12</v>
      </c>
    </row>
    <row r="251" spans="1:40" x14ac:dyDescent="0.25">
      <c r="A251" s="2">
        <v>29744</v>
      </c>
      <c r="B251" s="3">
        <v>5703.1570000000002</v>
      </c>
      <c r="C251" s="3">
        <v>0</v>
      </c>
      <c r="D251" s="3">
        <v>0</v>
      </c>
      <c r="E251" s="3">
        <v>970.46050000000002</v>
      </c>
      <c r="F251" s="3">
        <v>0.3</v>
      </c>
      <c r="G251" s="3">
        <v>-4732.6959999999999</v>
      </c>
      <c r="H251" s="3">
        <v>0</v>
      </c>
      <c r="I251" s="3">
        <v>11900.72</v>
      </c>
      <c r="J251" s="3">
        <v>0</v>
      </c>
      <c r="K251" s="3">
        <v>0</v>
      </c>
      <c r="L251" s="3">
        <v>703753.3</v>
      </c>
      <c r="M251" s="3">
        <v>7650.317</v>
      </c>
      <c r="N251" s="3">
        <v>7327607</v>
      </c>
      <c r="O251" s="3">
        <v>162280100</v>
      </c>
      <c r="P251" s="3">
        <v>29.836130000000001</v>
      </c>
      <c r="Q251" s="3">
        <v>0</v>
      </c>
      <c r="R251" s="3">
        <v>0</v>
      </c>
      <c r="S251" s="3">
        <v>0</v>
      </c>
      <c r="T251" s="3">
        <v>-721.7337</v>
      </c>
      <c r="U251" s="3">
        <v>-487.26069999999999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55385.49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149.51820000000001</v>
      </c>
      <c r="AK251" s="3">
        <v>13393.25</v>
      </c>
      <c r="AL251" s="3">
        <v>6465.4070000000002</v>
      </c>
      <c r="AM251" s="3">
        <v>1769.6110000000001</v>
      </c>
      <c r="AN251" s="1">
        <v>12</v>
      </c>
    </row>
    <row r="252" spans="1:40" x14ac:dyDescent="0.25">
      <c r="A252" s="2">
        <v>29745</v>
      </c>
      <c r="B252" s="3">
        <v>5515.2740000000003</v>
      </c>
      <c r="C252" s="3">
        <v>0</v>
      </c>
      <c r="D252" s="3">
        <v>0</v>
      </c>
      <c r="E252" s="3">
        <v>868.87860000000001</v>
      </c>
      <c r="F252" s="3">
        <v>0.3</v>
      </c>
      <c r="G252" s="3">
        <v>-4646.3969999999999</v>
      </c>
      <c r="H252" s="3">
        <v>0</v>
      </c>
      <c r="I252" s="3">
        <v>10501.9</v>
      </c>
      <c r="J252" s="3">
        <v>0</v>
      </c>
      <c r="K252" s="3">
        <v>0</v>
      </c>
      <c r="L252" s="3">
        <v>676196.2</v>
      </c>
      <c r="M252" s="3">
        <v>6362.424</v>
      </c>
      <c r="N252" s="3">
        <v>7321349</v>
      </c>
      <c r="O252" s="3">
        <v>162266400</v>
      </c>
      <c r="P252" s="3">
        <v>29.83689</v>
      </c>
      <c r="Q252" s="3">
        <v>0</v>
      </c>
      <c r="R252" s="3">
        <v>0</v>
      </c>
      <c r="S252" s="3">
        <v>0</v>
      </c>
      <c r="T252" s="3">
        <v>-721.64340000000004</v>
      </c>
      <c r="U252" s="3">
        <v>-1383.93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42618.99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113.1161</v>
      </c>
      <c r="AK252" s="3">
        <v>13357.25</v>
      </c>
      <c r="AL252" s="3">
        <v>6377.5010000000002</v>
      </c>
      <c r="AM252" s="3">
        <v>1398.8109999999999</v>
      </c>
      <c r="AN252" s="1">
        <v>12</v>
      </c>
    </row>
    <row r="253" spans="1:40" x14ac:dyDescent="0.25">
      <c r="A253" s="2">
        <v>29746</v>
      </c>
      <c r="B253" s="3">
        <v>5403.9579999999996</v>
      </c>
      <c r="C253" s="3">
        <v>0</v>
      </c>
      <c r="D253" s="3">
        <v>0</v>
      </c>
      <c r="E253" s="3">
        <v>809.53790000000004</v>
      </c>
      <c r="F253" s="3">
        <v>0.3</v>
      </c>
      <c r="G253" s="3">
        <v>-4594.4189999999999</v>
      </c>
      <c r="H253" s="3">
        <v>0</v>
      </c>
      <c r="I253" s="3">
        <v>9159.3320000000003</v>
      </c>
      <c r="J253" s="3">
        <v>0</v>
      </c>
      <c r="K253" s="3">
        <v>0</v>
      </c>
      <c r="L253" s="3">
        <v>655337</v>
      </c>
      <c r="M253" s="3">
        <v>5758.7290000000003</v>
      </c>
      <c r="N253" s="3">
        <v>7315159</v>
      </c>
      <c r="O253" s="3">
        <v>162252700</v>
      </c>
      <c r="P253" s="3">
        <v>29.838429999999999</v>
      </c>
      <c r="Q253" s="3">
        <v>0</v>
      </c>
      <c r="R253" s="3">
        <v>0</v>
      </c>
      <c r="S253" s="3">
        <v>0</v>
      </c>
      <c r="T253" s="3">
        <v>-721.56690000000003</v>
      </c>
      <c r="U253" s="3">
        <v>-1348.8630000000001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35231.32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95.965990000000005</v>
      </c>
      <c r="AK253" s="3">
        <v>13331.35</v>
      </c>
      <c r="AL253" s="3">
        <v>6291.9939999999997</v>
      </c>
      <c r="AM253" s="3">
        <v>1342.5730000000001</v>
      </c>
      <c r="AN253" s="1">
        <v>12</v>
      </c>
    </row>
    <row r="254" spans="1:40" x14ac:dyDescent="0.25">
      <c r="A254" s="2">
        <v>29747</v>
      </c>
      <c r="B254" s="3">
        <v>5305.5169999999998</v>
      </c>
      <c r="C254" s="3">
        <v>0</v>
      </c>
      <c r="D254" s="3">
        <v>0</v>
      </c>
      <c r="E254" s="3">
        <v>741.65729999999996</v>
      </c>
      <c r="F254" s="3">
        <v>0.3</v>
      </c>
      <c r="G254" s="3">
        <v>-4563.8599999999997</v>
      </c>
      <c r="H254" s="3">
        <v>0</v>
      </c>
      <c r="I254" s="3">
        <v>8210.31</v>
      </c>
      <c r="J254" s="3">
        <v>0</v>
      </c>
      <c r="K254" s="3">
        <v>0</v>
      </c>
      <c r="L254" s="3">
        <v>631659.80000000005</v>
      </c>
      <c r="M254" s="3">
        <v>5225.5829999999996</v>
      </c>
      <c r="N254" s="3">
        <v>7309006</v>
      </c>
      <c r="O254" s="3">
        <v>162239000</v>
      </c>
      <c r="P254" s="3">
        <v>29.839210000000001</v>
      </c>
      <c r="Q254" s="3">
        <v>0</v>
      </c>
      <c r="R254" s="3">
        <v>0</v>
      </c>
      <c r="S254" s="3">
        <v>0</v>
      </c>
      <c r="T254" s="3">
        <v>-721.49980000000005</v>
      </c>
      <c r="U254" s="3">
        <v>-1338.6110000000001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37635.410000000003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91.125870000000006</v>
      </c>
      <c r="AK254" s="3">
        <v>13308.82</v>
      </c>
      <c r="AL254" s="3">
        <v>6251.2529999999997</v>
      </c>
      <c r="AM254" s="3">
        <v>949.0222</v>
      </c>
      <c r="AN254" s="1">
        <v>12</v>
      </c>
    </row>
    <row r="255" spans="1:40" x14ac:dyDescent="0.25">
      <c r="A255" s="2">
        <v>29748</v>
      </c>
      <c r="B255" s="3">
        <v>5228.1970000000001</v>
      </c>
      <c r="C255" s="3">
        <v>0</v>
      </c>
      <c r="D255" s="3">
        <v>0</v>
      </c>
      <c r="E255" s="3">
        <v>686.70579999999995</v>
      </c>
      <c r="F255" s="3">
        <v>0.3</v>
      </c>
      <c r="G255" s="3">
        <v>-4541.4920000000002</v>
      </c>
      <c r="H255" s="3">
        <v>0</v>
      </c>
      <c r="I255" s="3">
        <v>7405.8649999999998</v>
      </c>
      <c r="J255" s="3">
        <v>0</v>
      </c>
      <c r="K255" s="3">
        <v>0</v>
      </c>
      <c r="L255" s="3">
        <v>615444</v>
      </c>
      <c r="M255" s="3">
        <v>4764.9210000000003</v>
      </c>
      <c r="N255" s="3">
        <v>7302879</v>
      </c>
      <c r="O255" s="3">
        <v>162225300</v>
      </c>
      <c r="P255" s="3">
        <v>29.839680000000001</v>
      </c>
      <c r="Q255" s="3">
        <v>0</v>
      </c>
      <c r="R255" s="3">
        <v>0</v>
      </c>
      <c r="S255" s="3">
        <v>0</v>
      </c>
      <c r="T255" s="3">
        <v>-721.44150000000002</v>
      </c>
      <c r="U255" s="3">
        <v>-1331.4570000000001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30003.63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78.665899999999993</v>
      </c>
      <c r="AK255" s="3">
        <v>13288.14</v>
      </c>
      <c r="AL255" s="3">
        <v>6211.9690000000001</v>
      </c>
      <c r="AM255" s="3">
        <v>804.44479999999999</v>
      </c>
      <c r="AN255" s="1">
        <v>12</v>
      </c>
    </row>
    <row r="256" spans="1:40" x14ac:dyDescent="0.25">
      <c r="A256" s="2">
        <v>29749</v>
      </c>
      <c r="B256" s="3">
        <v>5177.4430000000002</v>
      </c>
      <c r="C256" s="3">
        <v>0</v>
      </c>
      <c r="D256" s="3">
        <v>0</v>
      </c>
      <c r="E256" s="3">
        <v>651.54330000000004</v>
      </c>
      <c r="F256" s="3">
        <v>0.3</v>
      </c>
      <c r="G256" s="3">
        <v>-4525.8990000000003</v>
      </c>
      <c r="H256" s="3">
        <v>0</v>
      </c>
      <c r="I256" s="3">
        <v>6611.1629999999996</v>
      </c>
      <c r="J256" s="3">
        <v>0</v>
      </c>
      <c r="K256" s="3">
        <v>0</v>
      </c>
      <c r="L256" s="3">
        <v>614447.9</v>
      </c>
      <c r="M256" s="3">
        <v>4409.1760000000004</v>
      </c>
      <c r="N256" s="3">
        <v>7296788</v>
      </c>
      <c r="O256" s="3">
        <v>162211600</v>
      </c>
      <c r="P256" s="3">
        <v>29.840009999999999</v>
      </c>
      <c r="Q256" s="3">
        <v>0</v>
      </c>
      <c r="R256" s="3">
        <v>0</v>
      </c>
      <c r="S256" s="3">
        <v>0</v>
      </c>
      <c r="T256" s="3">
        <v>-721.39099999999996</v>
      </c>
      <c r="U256" s="3">
        <v>-1325.03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14694.28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69.387429999999995</v>
      </c>
      <c r="AK256" s="3">
        <v>13268.65</v>
      </c>
      <c r="AL256" s="3">
        <v>6166.9880000000003</v>
      </c>
      <c r="AM256" s="3">
        <v>794.70249999999999</v>
      </c>
      <c r="AN256" s="1">
        <v>12</v>
      </c>
    </row>
    <row r="257" spans="1:40" x14ac:dyDescent="0.25">
      <c r="A257" s="2">
        <v>29750</v>
      </c>
      <c r="B257" s="3">
        <v>5103.9920000000002</v>
      </c>
      <c r="C257" s="3">
        <v>0</v>
      </c>
      <c r="D257" s="3">
        <v>0</v>
      </c>
      <c r="E257" s="3">
        <v>587.8098</v>
      </c>
      <c r="F257" s="3">
        <v>0.3</v>
      </c>
      <c r="G257" s="3">
        <v>-4516.1819999999998</v>
      </c>
      <c r="H257" s="3">
        <v>0</v>
      </c>
      <c r="I257" s="3">
        <v>6604.0519999999997</v>
      </c>
      <c r="J257" s="3">
        <v>0</v>
      </c>
      <c r="K257" s="3">
        <v>0</v>
      </c>
      <c r="L257" s="3">
        <v>617880.5</v>
      </c>
      <c r="M257" s="3">
        <v>3843.4270000000001</v>
      </c>
      <c r="N257" s="3">
        <v>7290748</v>
      </c>
      <c r="O257" s="3">
        <v>162197900</v>
      </c>
      <c r="P257" s="3">
        <v>29.840810000000001</v>
      </c>
      <c r="Q257" s="3">
        <v>0</v>
      </c>
      <c r="R257" s="3">
        <v>0</v>
      </c>
      <c r="S257" s="3">
        <v>0</v>
      </c>
      <c r="T257" s="3">
        <v>-721.34310000000005</v>
      </c>
      <c r="U257" s="3">
        <v>-1318.9680000000001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9750.5069999999996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51.33128</v>
      </c>
      <c r="AK257" s="3">
        <v>13249.4</v>
      </c>
      <c r="AL257" s="3">
        <v>6097.7089999999998</v>
      </c>
      <c r="AM257" s="3">
        <v>7.1104969999999996</v>
      </c>
      <c r="AN257" s="1">
        <v>12</v>
      </c>
    </row>
    <row r="258" spans="1:40" x14ac:dyDescent="0.25">
      <c r="A258" s="2">
        <v>29751</v>
      </c>
      <c r="B258" s="3">
        <v>5063.2430000000004</v>
      </c>
      <c r="C258" s="3">
        <v>0</v>
      </c>
      <c r="D258" s="3">
        <v>0</v>
      </c>
      <c r="E258" s="3">
        <v>560.63130000000001</v>
      </c>
      <c r="F258" s="3">
        <v>0.3</v>
      </c>
      <c r="G258" s="3">
        <v>-4502.6099999999997</v>
      </c>
      <c r="H258" s="3">
        <v>0</v>
      </c>
      <c r="I258" s="3">
        <v>6550.69</v>
      </c>
      <c r="J258" s="3">
        <v>0</v>
      </c>
      <c r="K258" s="3">
        <v>0</v>
      </c>
      <c r="L258" s="3">
        <v>619596.1</v>
      </c>
      <c r="M258" s="3">
        <v>3432.904</v>
      </c>
      <c r="N258" s="3">
        <v>7284761</v>
      </c>
      <c r="O258" s="3">
        <v>162184200</v>
      </c>
      <c r="P258" s="3">
        <v>29.841329999999999</v>
      </c>
      <c r="Q258" s="3">
        <v>0</v>
      </c>
      <c r="R258" s="3">
        <v>0</v>
      </c>
      <c r="S258" s="3">
        <v>0</v>
      </c>
      <c r="T258" s="3">
        <v>-721.30010000000004</v>
      </c>
      <c r="U258" s="3">
        <v>-1313.191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11377.56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41.17559</v>
      </c>
      <c r="AK258" s="3">
        <v>13231.12</v>
      </c>
      <c r="AL258" s="3">
        <v>6035.0069999999996</v>
      </c>
      <c r="AM258" s="3">
        <v>53.362340000000003</v>
      </c>
      <c r="AN258" s="1">
        <v>12</v>
      </c>
    </row>
    <row r="259" spans="1:40" x14ac:dyDescent="0.25">
      <c r="A259" s="2">
        <v>29752</v>
      </c>
      <c r="B259" s="3">
        <v>5052.4139999999998</v>
      </c>
      <c r="C259" s="3">
        <v>0</v>
      </c>
      <c r="D259" s="3">
        <v>0</v>
      </c>
      <c r="E259" s="3">
        <v>566.49710000000005</v>
      </c>
      <c r="F259" s="3">
        <v>0.3</v>
      </c>
      <c r="G259" s="3">
        <v>-4485.9160000000002</v>
      </c>
      <c r="H259" s="3">
        <v>0</v>
      </c>
      <c r="I259" s="3">
        <v>5846.6779999999999</v>
      </c>
      <c r="J259" s="3">
        <v>0</v>
      </c>
      <c r="K259" s="3">
        <v>0</v>
      </c>
      <c r="L259" s="3">
        <v>598514.6</v>
      </c>
      <c r="M259" s="3">
        <v>3263.56</v>
      </c>
      <c r="N259" s="3">
        <v>7278837</v>
      </c>
      <c r="O259" s="3">
        <v>162170400</v>
      </c>
      <c r="P259" s="3">
        <v>29.841609999999999</v>
      </c>
      <c r="Q259" s="3">
        <v>0</v>
      </c>
      <c r="R259" s="3">
        <v>0</v>
      </c>
      <c r="S259" s="3">
        <v>0</v>
      </c>
      <c r="T259" s="3">
        <v>-721.2627</v>
      </c>
      <c r="U259" s="3">
        <v>-1307.6679999999999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34564.120000000003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38.033070000000002</v>
      </c>
      <c r="AK259" s="3">
        <v>13213.79</v>
      </c>
      <c r="AL259" s="3">
        <v>5968.3289999999997</v>
      </c>
      <c r="AM259" s="3">
        <v>704.01210000000003</v>
      </c>
      <c r="AN259" s="1">
        <v>12</v>
      </c>
    </row>
    <row r="260" spans="1:40" x14ac:dyDescent="0.25">
      <c r="A260" s="2">
        <v>29753</v>
      </c>
      <c r="B260" s="3">
        <v>5043.9380000000001</v>
      </c>
      <c r="C260" s="3">
        <v>0</v>
      </c>
      <c r="D260" s="3">
        <v>0</v>
      </c>
      <c r="E260" s="3">
        <v>573.09680000000003</v>
      </c>
      <c r="F260" s="3">
        <v>0.3</v>
      </c>
      <c r="G260" s="3">
        <v>-4470.84</v>
      </c>
      <c r="H260" s="3">
        <v>0</v>
      </c>
      <c r="I260" s="3">
        <v>4605.4799999999996</v>
      </c>
      <c r="J260" s="3">
        <v>0</v>
      </c>
      <c r="K260" s="3">
        <v>0</v>
      </c>
      <c r="L260" s="3">
        <v>561866.6</v>
      </c>
      <c r="M260" s="3">
        <v>3244.9470000000001</v>
      </c>
      <c r="N260" s="3">
        <v>7272974</v>
      </c>
      <c r="O260" s="3">
        <v>162156600</v>
      </c>
      <c r="P260" s="3">
        <v>29.84234</v>
      </c>
      <c r="Q260" s="3">
        <v>0</v>
      </c>
      <c r="R260" s="3">
        <v>0</v>
      </c>
      <c r="S260" s="3">
        <v>0</v>
      </c>
      <c r="T260" s="3">
        <v>-721.22919999999999</v>
      </c>
      <c r="U260" s="3">
        <v>-1302.3800000000001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50493.93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37.729570000000002</v>
      </c>
      <c r="AK260" s="3">
        <v>13196.87</v>
      </c>
      <c r="AL260" s="3">
        <v>5907.5640000000003</v>
      </c>
      <c r="AM260" s="3">
        <v>1241.1980000000001</v>
      </c>
      <c r="AN260" s="1">
        <v>12</v>
      </c>
    </row>
    <row r="261" spans="1:40" x14ac:dyDescent="0.25">
      <c r="A261" s="2">
        <v>29754</v>
      </c>
      <c r="B261" s="3">
        <v>4969.75</v>
      </c>
      <c r="C261" s="3">
        <v>0</v>
      </c>
      <c r="D261" s="3">
        <v>0</v>
      </c>
      <c r="E261" s="3">
        <v>502.04790000000003</v>
      </c>
      <c r="F261" s="3">
        <v>0.3</v>
      </c>
      <c r="G261" s="3">
        <v>-4467.7030000000004</v>
      </c>
      <c r="H261" s="3">
        <v>0</v>
      </c>
      <c r="I261" s="3">
        <v>3356.5210000000002</v>
      </c>
      <c r="J261" s="3">
        <v>0</v>
      </c>
      <c r="K261" s="3">
        <v>0</v>
      </c>
      <c r="L261" s="3">
        <v>526609.19999999995</v>
      </c>
      <c r="M261" s="3">
        <v>2689.0949999999998</v>
      </c>
      <c r="N261" s="3">
        <v>7267121</v>
      </c>
      <c r="O261" s="3">
        <v>162142900</v>
      </c>
      <c r="P261" s="3">
        <v>29.843060000000001</v>
      </c>
      <c r="Q261" s="3">
        <v>0</v>
      </c>
      <c r="R261" s="3">
        <v>0</v>
      </c>
      <c r="S261" s="3">
        <v>0</v>
      </c>
      <c r="T261" s="3">
        <v>-721.19190000000003</v>
      </c>
      <c r="U261" s="3">
        <v>-1297.3140000000001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49720.6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18.85933</v>
      </c>
      <c r="AK261" s="3">
        <v>13179.33</v>
      </c>
      <c r="AL261" s="3">
        <v>5877.9830000000002</v>
      </c>
      <c r="AM261" s="3">
        <v>1248.9590000000001</v>
      </c>
      <c r="AN261" s="1">
        <v>12</v>
      </c>
    </row>
    <row r="262" spans="1:40" x14ac:dyDescent="0.25">
      <c r="A262" s="2">
        <v>29755</v>
      </c>
      <c r="B262" s="3">
        <v>4884.75</v>
      </c>
      <c r="C262" s="3">
        <v>0</v>
      </c>
      <c r="D262" s="3">
        <v>0</v>
      </c>
      <c r="E262" s="3">
        <v>422.42079999999999</v>
      </c>
      <c r="F262" s="3">
        <v>0.3</v>
      </c>
      <c r="G262" s="3">
        <v>-4462.4870000000001</v>
      </c>
      <c r="H262" s="3">
        <v>0</v>
      </c>
      <c r="I262" s="3">
        <v>2191.8980000000001</v>
      </c>
      <c r="J262" s="3">
        <v>0</v>
      </c>
      <c r="K262" s="3">
        <v>0</v>
      </c>
      <c r="L262" s="3">
        <v>489203.20000000001</v>
      </c>
      <c r="M262" s="3">
        <v>2062.0770000000002</v>
      </c>
      <c r="N262" s="3">
        <v>7261302</v>
      </c>
      <c r="O262" s="3">
        <v>162129100</v>
      </c>
      <c r="P262" s="3">
        <v>29.843440000000001</v>
      </c>
      <c r="Q262" s="3">
        <v>0</v>
      </c>
      <c r="R262" s="3">
        <v>0</v>
      </c>
      <c r="S262" s="3">
        <v>0</v>
      </c>
      <c r="T262" s="3">
        <v>-721.15039999999999</v>
      </c>
      <c r="U262" s="3">
        <v>-1292.4570000000001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51930.59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6.3251710000000001</v>
      </c>
      <c r="AK262" s="3">
        <v>13161.72</v>
      </c>
      <c r="AL262" s="3">
        <v>5832.4059999999999</v>
      </c>
      <c r="AM262" s="3">
        <v>1164.623</v>
      </c>
      <c r="AN262" s="1">
        <v>12</v>
      </c>
    </row>
    <row r="263" spans="1:40" x14ac:dyDescent="0.25">
      <c r="A263" s="2">
        <v>29756</v>
      </c>
      <c r="B263" s="3">
        <v>4782.7430000000004</v>
      </c>
      <c r="C263" s="3">
        <v>0</v>
      </c>
      <c r="D263" s="3">
        <v>0</v>
      </c>
      <c r="E263" s="3">
        <v>325.41800000000001</v>
      </c>
      <c r="F263" s="3">
        <v>0.3</v>
      </c>
      <c r="G263" s="3">
        <v>-4457.5940000000001</v>
      </c>
      <c r="H263" s="3">
        <v>0</v>
      </c>
      <c r="I263" s="3">
        <v>1312.547</v>
      </c>
      <c r="J263" s="3">
        <v>0</v>
      </c>
      <c r="K263" s="3">
        <v>0</v>
      </c>
      <c r="L263" s="3">
        <v>447131.5</v>
      </c>
      <c r="M263" s="3">
        <v>1527.6489999999999</v>
      </c>
      <c r="N263" s="3">
        <v>7255506</v>
      </c>
      <c r="O263" s="3">
        <v>162115200</v>
      </c>
      <c r="P263" s="3">
        <v>29.843710000000002</v>
      </c>
      <c r="Q263" s="3">
        <v>0</v>
      </c>
      <c r="R263" s="3">
        <v>0</v>
      </c>
      <c r="S263" s="3">
        <v>0</v>
      </c>
      <c r="T263" s="3">
        <v>-721.10619999999994</v>
      </c>
      <c r="U263" s="3">
        <v>-1287.796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56301.58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2.97715</v>
      </c>
      <c r="AK263" s="3">
        <v>13144.51</v>
      </c>
      <c r="AL263" s="3">
        <v>5804.7929999999997</v>
      </c>
      <c r="AM263" s="3">
        <v>879.35050000000001</v>
      </c>
      <c r="AN263" s="1">
        <v>12</v>
      </c>
    </row>
    <row r="264" spans="1:40" x14ac:dyDescent="0.25">
      <c r="A264" s="2">
        <v>29757</v>
      </c>
      <c r="B264" s="3">
        <v>4667.2610000000004</v>
      </c>
      <c r="C264" s="3">
        <v>0</v>
      </c>
      <c r="D264" s="3">
        <v>0</v>
      </c>
      <c r="E264" s="3">
        <v>214.95099999999999</v>
      </c>
      <c r="F264" s="3">
        <v>0.3</v>
      </c>
      <c r="G264" s="3">
        <v>-4452.692</v>
      </c>
      <c r="H264" s="3">
        <v>0</v>
      </c>
      <c r="I264" s="3">
        <v>781.24069999999995</v>
      </c>
      <c r="J264" s="3">
        <v>0</v>
      </c>
      <c r="K264" s="3">
        <v>0</v>
      </c>
      <c r="L264" s="3">
        <v>412790.3</v>
      </c>
      <c r="M264" s="3">
        <v>1025.692</v>
      </c>
      <c r="N264" s="3">
        <v>7249724</v>
      </c>
      <c r="O264" s="3">
        <v>162101400</v>
      </c>
      <c r="P264" s="3">
        <v>29.84393</v>
      </c>
      <c r="Q264" s="3">
        <v>0</v>
      </c>
      <c r="R264" s="3">
        <v>0</v>
      </c>
      <c r="S264" s="3">
        <v>0</v>
      </c>
      <c r="T264" s="3">
        <v>-721.05939999999998</v>
      </c>
      <c r="U264" s="3">
        <v>-1283.3230000000001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48286.879999999997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1.6766219999999998E-2</v>
      </c>
      <c r="AK264" s="3">
        <v>13127.32</v>
      </c>
      <c r="AL264" s="3">
        <v>5788.2049999999999</v>
      </c>
      <c r="AM264" s="3">
        <v>531.30669999999998</v>
      </c>
      <c r="AN264" s="1">
        <v>12</v>
      </c>
    </row>
    <row r="265" spans="1:40" x14ac:dyDescent="0.25">
      <c r="A265" s="2">
        <v>29758</v>
      </c>
      <c r="B265" s="3">
        <v>4573.259</v>
      </c>
      <c r="C265" s="3">
        <v>0</v>
      </c>
      <c r="D265" s="3">
        <v>0</v>
      </c>
      <c r="E265" s="3">
        <v>131.5667</v>
      </c>
      <c r="F265" s="3">
        <v>0.3</v>
      </c>
      <c r="G265" s="3">
        <v>-4441.9639999999999</v>
      </c>
      <c r="H265" s="3">
        <v>0</v>
      </c>
      <c r="I265" s="3">
        <v>388.2978</v>
      </c>
      <c r="J265" s="3">
        <v>0</v>
      </c>
      <c r="K265" s="3">
        <v>0</v>
      </c>
      <c r="L265" s="3">
        <v>382447.1</v>
      </c>
      <c r="M265" s="3">
        <v>635.63869999999997</v>
      </c>
      <c r="N265" s="3">
        <v>7243978</v>
      </c>
      <c r="O265" s="3">
        <v>162087600</v>
      </c>
      <c r="P265" s="3">
        <v>29.844719999999999</v>
      </c>
      <c r="Q265" s="3">
        <v>0</v>
      </c>
      <c r="R265" s="3">
        <v>0</v>
      </c>
      <c r="S265" s="3">
        <v>0</v>
      </c>
      <c r="T265" s="3">
        <v>-721.0104</v>
      </c>
      <c r="U265" s="3">
        <v>-1279.027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44105.21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13110.61</v>
      </c>
      <c r="AL265" s="3">
        <v>5752.5659999999998</v>
      </c>
      <c r="AM265" s="3">
        <v>392.94290000000001</v>
      </c>
      <c r="AN265" s="1">
        <v>12</v>
      </c>
    </row>
    <row r="266" spans="1:40" x14ac:dyDescent="0.25">
      <c r="A266" s="2">
        <v>29759</v>
      </c>
      <c r="B266" s="3">
        <v>4518.6030000000001</v>
      </c>
      <c r="C266" s="3">
        <v>0</v>
      </c>
      <c r="D266" s="3">
        <v>0</v>
      </c>
      <c r="E266" s="3">
        <v>71.250129999999999</v>
      </c>
      <c r="F266" s="3">
        <v>0.6</v>
      </c>
      <c r="G266" s="3">
        <v>-4448.5529999999999</v>
      </c>
      <c r="H266" s="3">
        <v>0</v>
      </c>
      <c r="I266" s="3">
        <v>67.434290000000004</v>
      </c>
      <c r="J266" s="3">
        <v>0</v>
      </c>
      <c r="K266" s="3">
        <v>0</v>
      </c>
      <c r="L266" s="3">
        <v>356238.5</v>
      </c>
      <c r="M266" s="3">
        <v>288.29939999999999</v>
      </c>
      <c r="N266" s="3">
        <v>7238295</v>
      </c>
      <c r="O266" s="3">
        <v>162073800</v>
      </c>
      <c r="P266" s="3">
        <v>30.860499999999998</v>
      </c>
      <c r="Q266" s="3">
        <v>0</v>
      </c>
      <c r="R266" s="3">
        <v>0</v>
      </c>
      <c r="S266" s="3">
        <v>0</v>
      </c>
      <c r="T266" s="3">
        <v>-720.95659999999998</v>
      </c>
      <c r="U266" s="3">
        <v>-1274.903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39931.54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13125.97</v>
      </c>
      <c r="AL266" s="3">
        <v>5689.665</v>
      </c>
      <c r="AM266" s="3">
        <v>320.86349999999999</v>
      </c>
      <c r="AN266" s="1">
        <v>12</v>
      </c>
    </row>
    <row r="267" spans="1:40" x14ac:dyDescent="0.25">
      <c r="A267" s="2">
        <v>29760</v>
      </c>
      <c r="B267" s="3">
        <v>4456.5969999999998</v>
      </c>
      <c r="C267" s="3">
        <v>0</v>
      </c>
      <c r="D267" s="3">
        <v>0</v>
      </c>
      <c r="E267" s="3">
        <v>22.781700000000001</v>
      </c>
      <c r="F267" s="3">
        <v>0.6</v>
      </c>
      <c r="G267" s="3">
        <v>-4434.8959999999997</v>
      </c>
      <c r="H267" s="3">
        <v>0</v>
      </c>
      <c r="I267" s="3">
        <v>0</v>
      </c>
      <c r="J267" s="3">
        <v>0</v>
      </c>
      <c r="K267" s="3">
        <v>0</v>
      </c>
      <c r="L267" s="3">
        <v>336000.4</v>
      </c>
      <c r="M267" s="3">
        <v>100.7379</v>
      </c>
      <c r="N267" s="3">
        <v>7232673</v>
      </c>
      <c r="O267" s="3">
        <v>162059900</v>
      </c>
      <c r="P267" s="3">
        <v>31.814969999999999</v>
      </c>
      <c r="Q267" s="3">
        <v>0</v>
      </c>
      <c r="R267" s="3">
        <v>0</v>
      </c>
      <c r="S267" s="3">
        <v>0</v>
      </c>
      <c r="T267" s="3">
        <v>-720.90470000000005</v>
      </c>
      <c r="U267" s="3">
        <v>-1270.942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33580.949999999997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13110.64</v>
      </c>
      <c r="AL267" s="3">
        <v>5628.1279999999997</v>
      </c>
      <c r="AM267" s="3">
        <v>67.434290000000004</v>
      </c>
      <c r="AN267" s="1">
        <v>12</v>
      </c>
    </row>
    <row r="268" spans="1:40" x14ac:dyDescent="0.25">
      <c r="A268" s="2">
        <v>29761</v>
      </c>
      <c r="B268" s="3">
        <v>4423.8410000000003</v>
      </c>
      <c r="C268" s="3">
        <v>0</v>
      </c>
      <c r="D268" s="3">
        <v>0</v>
      </c>
      <c r="E268" s="3">
        <v>8.3583669999999994</v>
      </c>
      <c r="F268" s="3">
        <v>0.6</v>
      </c>
      <c r="G268" s="3">
        <v>-4416.45</v>
      </c>
      <c r="H268" s="3">
        <v>0</v>
      </c>
      <c r="I268" s="3">
        <v>0</v>
      </c>
      <c r="J268" s="3">
        <v>0</v>
      </c>
      <c r="K268" s="3">
        <v>0</v>
      </c>
      <c r="L268" s="3">
        <v>316614.3</v>
      </c>
      <c r="M268" s="3">
        <v>37.758150000000001</v>
      </c>
      <c r="N268" s="3">
        <v>7227093</v>
      </c>
      <c r="O268" s="3">
        <v>162045900</v>
      </c>
      <c r="P268" s="3">
        <v>32.695430000000002</v>
      </c>
      <c r="Q268" s="3">
        <v>0</v>
      </c>
      <c r="R268" s="3">
        <v>0</v>
      </c>
      <c r="S268" s="3">
        <v>0</v>
      </c>
      <c r="T268" s="3">
        <v>-720.8569</v>
      </c>
      <c r="U268" s="3">
        <v>-1267.136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32536.560000000001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13095.88</v>
      </c>
      <c r="AL268" s="3">
        <v>5586.5919999999996</v>
      </c>
      <c r="AM268" s="3">
        <v>0</v>
      </c>
      <c r="AN268" s="1">
        <v>12</v>
      </c>
    </row>
    <row r="269" spans="1:40" x14ac:dyDescent="0.25">
      <c r="A269" s="2">
        <v>29762</v>
      </c>
      <c r="B269" s="3">
        <v>4403.1660000000002</v>
      </c>
      <c r="C269" s="3">
        <v>0</v>
      </c>
      <c r="D269" s="3">
        <v>0</v>
      </c>
      <c r="E269" s="3">
        <v>5.5666869999999999</v>
      </c>
      <c r="F269" s="3">
        <v>0.6</v>
      </c>
      <c r="G269" s="3">
        <v>-4398.4709999999995</v>
      </c>
      <c r="H269" s="3">
        <v>0</v>
      </c>
      <c r="I269" s="3">
        <v>0</v>
      </c>
      <c r="J269" s="3">
        <v>0</v>
      </c>
      <c r="K269" s="3">
        <v>0</v>
      </c>
      <c r="L269" s="3">
        <v>292426</v>
      </c>
      <c r="M269" s="3">
        <v>25.239260000000002</v>
      </c>
      <c r="N269" s="3">
        <v>7221576</v>
      </c>
      <c r="O269" s="3">
        <v>162032000</v>
      </c>
      <c r="P269" s="3">
        <v>33.508609999999997</v>
      </c>
      <c r="Q269" s="3">
        <v>0</v>
      </c>
      <c r="R269" s="3">
        <v>0</v>
      </c>
      <c r="S269" s="3">
        <v>0</v>
      </c>
      <c r="T269" s="3">
        <v>-720.81290000000001</v>
      </c>
      <c r="U269" s="3">
        <v>-1263.4780000000001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37276.61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13081.37</v>
      </c>
      <c r="AL269" s="3">
        <v>5523.1350000000002</v>
      </c>
      <c r="AM269" s="3">
        <v>0</v>
      </c>
      <c r="AN269" s="1">
        <v>12</v>
      </c>
    </row>
    <row r="270" spans="1:40" x14ac:dyDescent="0.25">
      <c r="A270" s="2">
        <v>29763</v>
      </c>
      <c r="B270" s="3">
        <v>4384.9229999999998</v>
      </c>
      <c r="C270" s="3">
        <v>0</v>
      </c>
      <c r="D270" s="3">
        <v>0</v>
      </c>
      <c r="E270" s="3">
        <v>3.7191360000000002</v>
      </c>
      <c r="F270" s="3">
        <v>0.6</v>
      </c>
      <c r="G270" s="3">
        <v>-4381.9989999999998</v>
      </c>
      <c r="H270" s="3">
        <v>0</v>
      </c>
      <c r="I270" s="3">
        <v>0</v>
      </c>
      <c r="J270" s="3">
        <v>0</v>
      </c>
      <c r="K270" s="3">
        <v>0</v>
      </c>
      <c r="L270" s="3">
        <v>275726.3</v>
      </c>
      <c r="M270" s="3">
        <v>16.88674</v>
      </c>
      <c r="N270" s="3">
        <v>7216124</v>
      </c>
      <c r="O270" s="3">
        <v>162018000</v>
      </c>
      <c r="P270" s="3">
        <v>34.26052</v>
      </c>
      <c r="Q270" s="3">
        <v>0</v>
      </c>
      <c r="R270" s="3">
        <v>0</v>
      </c>
      <c r="S270" s="3">
        <v>0</v>
      </c>
      <c r="T270" s="3">
        <v>-720.77189999999996</v>
      </c>
      <c r="U270" s="3">
        <v>-1259.96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29771.58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13067.19</v>
      </c>
      <c r="AL270" s="3">
        <v>5458.0889999999999</v>
      </c>
      <c r="AM270" s="3">
        <v>0</v>
      </c>
      <c r="AN270" s="1">
        <v>12</v>
      </c>
    </row>
    <row r="271" spans="1:40" x14ac:dyDescent="0.25">
      <c r="A271" s="2">
        <v>29764</v>
      </c>
      <c r="B271" s="3">
        <v>4370.4960000000001</v>
      </c>
      <c r="C271" s="3">
        <v>0</v>
      </c>
      <c r="D271" s="3">
        <v>0</v>
      </c>
      <c r="E271" s="3">
        <v>2.4957099999999999</v>
      </c>
      <c r="F271" s="3">
        <v>0.6</v>
      </c>
      <c r="G271" s="3">
        <v>-4368.7380000000003</v>
      </c>
      <c r="H271" s="3">
        <v>0</v>
      </c>
      <c r="I271" s="3">
        <v>0</v>
      </c>
      <c r="J271" s="3">
        <v>0</v>
      </c>
      <c r="K271" s="3">
        <v>0</v>
      </c>
      <c r="L271" s="3">
        <v>263114.2</v>
      </c>
      <c r="M271" s="3">
        <v>11.30538</v>
      </c>
      <c r="N271" s="3">
        <v>7210708</v>
      </c>
      <c r="O271" s="3">
        <v>162004000</v>
      </c>
      <c r="P271" s="3">
        <v>34.958069999999999</v>
      </c>
      <c r="Q271" s="3">
        <v>0</v>
      </c>
      <c r="R271" s="3">
        <v>0</v>
      </c>
      <c r="S271" s="3">
        <v>0</v>
      </c>
      <c r="T271" s="3">
        <v>-720.73320000000001</v>
      </c>
      <c r="U271" s="3">
        <v>-1256.575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25667.84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13052.67</v>
      </c>
      <c r="AL271" s="3">
        <v>5422.174</v>
      </c>
      <c r="AM271" s="3">
        <v>0</v>
      </c>
      <c r="AN271" s="1">
        <v>12</v>
      </c>
    </row>
    <row r="272" spans="1:40" x14ac:dyDescent="0.25">
      <c r="A272" s="2">
        <v>29765</v>
      </c>
      <c r="B272" s="3">
        <v>4360.1040000000003</v>
      </c>
      <c r="C272" s="3">
        <v>0</v>
      </c>
      <c r="D272" s="3">
        <v>0</v>
      </c>
      <c r="E272" s="3">
        <v>1.6775279999999999</v>
      </c>
      <c r="F272" s="3">
        <v>0.68270310000000001</v>
      </c>
      <c r="G272" s="3">
        <v>-4359.8890000000001</v>
      </c>
      <c r="H272" s="3">
        <v>0</v>
      </c>
      <c r="I272" s="3">
        <v>0</v>
      </c>
      <c r="J272" s="3">
        <v>0</v>
      </c>
      <c r="K272" s="3">
        <v>0</v>
      </c>
      <c r="L272" s="3">
        <v>250658.3</v>
      </c>
      <c r="M272" s="3">
        <v>7.5718730000000001</v>
      </c>
      <c r="N272" s="3">
        <v>7205310</v>
      </c>
      <c r="O272" s="3">
        <v>161990100</v>
      </c>
      <c r="P272" s="3">
        <v>36.386180000000003</v>
      </c>
      <c r="Q272" s="3">
        <v>0</v>
      </c>
      <c r="R272" s="3">
        <v>0</v>
      </c>
      <c r="S272" s="3">
        <v>0</v>
      </c>
      <c r="T272" s="3">
        <v>-720.69650000000001</v>
      </c>
      <c r="U272" s="3">
        <v>-1253.316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25495.3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13037.42</v>
      </c>
      <c r="AL272" s="3">
        <v>5404.424</v>
      </c>
      <c r="AM272" s="3">
        <v>0</v>
      </c>
      <c r="AN272" s="1">
        <v>12</v>
      </c>
    </row>
    <row r="273" spans="1:40" x14ac:dyDescent="0.25">
      <c r="A273" s="2">
        <v>29766</v>
      </c>
      <c r="B273" s="3">
        <v>4349.9160000000002</v>
      </c>
      <c r="C273" s="3">
        <v>0</v>
      </c>
      <c r="D273" s="3">
        <v>0</v>
      </c>
      <c r="E273" s="3">
        <v>1.1230439999999999</v>
      </c>
      <c r="F273" s="3">
        <v>0.67591310000000004</v>
      </c>
      <c r="G273" s="3">
        <v>-4350.2510000000002</v>
      </c>
      <c r="H273" s="3">
        <v>0</v>
      </c>
      <c r="I273" s="3">
        <v>0</v>
      </c>
      <c r="J273" s="3">
        <v>0</v>
      </c>
      <c r="K273" s="3">
        <v>0</v>
      </c>
      <c r="L273" s="3">
        <v>238132.3</v>
      </c>
      <c r="M273" s="3">
        <v>5.0726769999999997</v>
      </c>
      <c r="N273" s="3">
        <v>7199923</v>
      </c>
      <c r="O273" s="3">
        <v>161976100</v>
      </c>
      <c r="P273" s="3">
        <v>37.822369999999999</v>
      </c>
      <c r="Q273" s="3">
        <v>0</v>
      </c>
      <c r="R273" s="3">
        <v>0</v>
      </c>
      <c r="S273" s="3">
        <v>0</v>
      </c>
      <c r="T273" s="3">
        <v>-720.66079999999999</v>
      </c>
      <c r="U273" s="3">
        <v>-1250.1780000000001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25549.97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13022.59</v>
      </c>
      <c r="AL273" s="3">
        <v>5393.5559999999996</v>
      </c>
      <c r="AM273" s="3">
        <v>0</v>
      </c>
      <c r="AN273" s="1">
        <v>12</v>
      </c>
    </row>
    <row r="274" spans="1:40" x14ac:dyDescent="0.25">
      <c r="A274" s="2">
        <v>29767</v>
      </c>
      <c r="B274" s="3">
        <v>4339.88</v>
      </c>
      <c r="C274" s="3">
        <v>0</v>
      </c>
      <c r="D274" s="3">
        <v>0</v>
      </c>
      <c r="E274" s="3">
        <v>0.75215489999999996</v>
      </c>
      <c r="F274" s="3">
        <v>0.66920360000000001</v>
      </c>
      <c r="G274" s="3">
        <v>-4340.4870000000001</v>
      </c>
      <c r="H274" s="3">
        <v>0</v>
      </c>
      <c r="I274" s="3">
        <v>0</v>
      </c>
      <c r="J274" s="3">
        <v>0</v>
      </c>
      <c r="K274" s="3">
        <v>0</v>
      </c>
      <c r="L274" s="3">
        <v>228360.4</v>
      </c>
      <c r="M274" s="3">
        <v>3.3990900000000002</v>
      </c>
      <c r="N274" s="3">
        <v>7194560</v>
      </c>
      <c r="O274" s="3">
        <v>161962200</v>
      </c>
      <c r="P274" s="3">
        <v>39.166269999999997</v>
      </c>
      <c r="Q274" s="3">
        <v>0</v>
      </c>
      <c r="R274" s="3">
        <v>0</v>
      </c>
      <c r="S274" s="3">
        <v>0</v>
      </c>
      <c r="T274" s="3">
        <v>-720.62519999999995</v>
      </c>
      <c r="U274" s="3">
        <v>-1247.155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22780.76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13007.96</v>
      </c>
      <c r="AL274" s="3">
        <v>5368.7489999999998</v>
      </c>
      <c r="AM274" s="3">
        <v>0</v>
      </c>
      <c r="AN274" s="1">
        <v>12</v>
      </c>
    </row>
    <row r="275" spans="1:40" x14ac:dyDescent="0.25">
      <c r="A275" s="2">
        <v>29768</v>
      </c>
      <c r="B275" s="3">
        <v>4329.915</v>
      </c>
      <c r="C275" s="3">
        <v>0</v>
      </c>
      <c r="D275" s="3">
        <v>0</v>
      </c>
      <c r="E275" s="3">
        <v>0.50389539999999999</v>
      </c>
      <c r="F275" s="3">
        <v>0.66258399999999995</v>
      </c>
      <c r="G275" s="3">
        <v>-4330.674</v>
      </c>
      <c r="H275" s="3">
        <v>0</v>
      </c>
      <c r="I275" s="3">
        <v>0</v>
      </c>
      <c r="J275" s="3">
        <v>0</v>
      </c>
      <c r="K275" s="3">
        <v>0</v>
      </c>
      <c r="L275" s="3">
        <v>220719.4</v>
      </c>
      <c r="M275" s="3">
        <v>2.2779050000000001</v>
      </c>
      <c r="N275" s="3">
        <v>7189231</v>
      </c>
      <c r="O275" s="3">
        <v>161948200</v>
      </c>
      <c r="P275" s="3">
        <v>40.418170000000003</v>
      </c>
      <c r="Q275" s="3">
        <v>0</v>
      </c>
      <c r="R275" s="3">
        <v>0</v>
      </c>
      <c r="S275" s="3">
        <v>0</v>
      </c>
      <c r="T275" s="3">
        <v>-720.59140000000002</v>
      </c>
      <c r="U275" s="3">
        <v>-1244.241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20635.060000000001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12993.43</v>
      </c>
      <c r="AL275" s="3">
        <v>5335.6989999999996</v>
      </c>
      <c r="AM275" s="3">
        <v>0</v>
      </c>
      <c r="AN275" s="1">
        <v>12</v>
      </c>
    </row>
    <row r="276" spans="1:40" x14ac:dyDescent="0.25">
      <c r="A276" s="2">
        <v>29769</v>
      </c>
      <c r="B276" s="3">
        <v>4320.2550000000001</v>
      </c>
      <c r="C276" s="3">
        <v>0</v>
      </c>
      <c r="D276" s="3">
        <v>0</v>
      </c>
      <c r="E276" s="3">
        <v>0.33764139999999998</v>
      </c>
      <c r="F276" s="3">
        <v>0.65601489999999996</v>
      </c>
      <c r="G276" s="3">
        <v>-4321.0829999999996</v>
      </c>
      <c r="H276" s="3">
        <v>0</v>
      </c>
      <c r="I276" s="3">
        <v>0</v>
      </c>
      <c r="J276" s="3">
        <v>0</v>
      </c>
      <c r="K276" s="3">
        <v>0</v>
      </c>
      <c r="L276" s="3">
        <v>209424.2</v>
      </c>
      <c r="M276" s="3">
        <v>1.5266919999999999</v>
      </c>
      <c r="N276" s="3">
        <v>7183943</v>
      </c>
      <c r="O276" s="3">
        <v>161934200</v>
      </c>
      <c r="P276" s="3">
        <v>41.5764</v>
      </c>
      <c r="Q276" s="3">
        <v>0</v>
      </c>
      <c r="R276" s="3">
        <v>0</v>
      </c>
      <c r="S276" s="3">
        <v>0</v>
      </c>
      <c r="T276" s="3">
        <v>-720.55870000000004</v>
      </c>
      <c r="U276" s="3">
        <v>-1241.431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24274.52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12978.89</v>
      </c>
      <c r="AL276" s="3">
        <v>5294.4139999999998</v>
      </c>
      <c r="AM276" s="3">
        <v>0</v>
      </c>
      <c r="AN276" s="1">
        <v>12</v>
      </c>
    </row>
    <row r="277" spans="1:40" x14ac:dyDescent="0.25">
      <c r="A277" s="2">
        <v>29770</v>
      </c>
      <c r="B277" s="3">
        <v>4311.067</v>
      </c>
      <c r="C277" s="3">
        <v>0</v>
      </c>
      <c r="D277" s="3">
        <v>0</v>
      </c>
      <c r="E277" s="3">
        <v>0.22626950000000001</v>
      </c>
      <c r="F277" s="3">
        <v>0.64918070000000005</v>
      </c>
      <c r="G277" s="3">
        <v>-4311.8990000000003</v>
      </c>
      <c r="H277" s="3">
        <v>0</v>
      </c>
      <c r="I277" s="3">
        <v>0</v>
      </c>
      <c r="J277" s="3">
        <v>0</v>
      </c>
      <c r="K277" s="3">
        <v>0</v>
      </c>
      <c r="L277" s="3">
        <v>200167.1</v>
      </c>
      <c r="M277" s="3">
        <v>1.0232410000000001</v>
      </c>
      <c r="N277" s="3">
        <v>7178714</v>
      </c>
      <c r="O277" s="3">
        <v>161920200</v>
      </c>
      <c r="P277" s="3">
        <v>42.631129999999999</v>
      </c>
      <c r="Q277" s="3">
        <v>0</v>
      </c>
      <c r="R277" s="3">
        <v>0</v>
      </c>
      <c r="S277" s="3">
        <v>0</v>
      </c>
      <c r="T277" s="3">
        <v>-720.52700000000004</v>
      </c>
      <c r="U277" s="3">
        <v>-1238.72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22221.89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12964.44</v>
      </c>
      <c r="AL277" s="3">
        <v>5234.53</v>
      </c>
      <c r="AM277" s="3">
        <v>0</v>
      </c>
      <c r="AN277" s="1">
        <v>12</v>
      </c>
    </row>
    <row r="278" spans="1:40" x14ac:dyDescent="0.25">
      <c r="A278" s="2">
        <v>29771</v>
      </c>
      <c r="B278" s="3">
        <v>4302.8119999999999</v>
      </c>
      <c r="C278" s="3">
        <v>0</v>
      </c>
      <c r="D278" s="3">
        <v>0</v>
      </c>
      <c r="E278" s="3">
        <v>0.1516468</v>
      </c>
      <c r="F278" s="3">
        <v>0.64252600000000004</v>
      </c>
      <c r="G278" s="3">
        <v>-4303.6149999999998</v>
      </c>
      <c r="H278" s="3">
        <v>0</v>
      </c>
      <c r="I278" s="3">
        <v>0</v>
      </c>
      <c r="J278" s="3">
        <v>0</v>
      </c>
      <c r="K278" s="3">
        <v>0</v>
      </c>
      <c r="L278" s="3">
        <v>191513.7</v>
      </c>
      <c r="M278" s="3">
        <v>0.68584670000000003</v>
      </c>
      <c r="N278" s="3">
        <v>7173538</v>
      </c>
      <c r="O278" s="3">
        <v>161906200</v>
      </c>
      <c r="P278" s="3">
        <v>43.583480000000002</v>
      </c>
      <c r="Q278" s="3">
        <v>0</v>
      </c>
      <c r="R278" s="3">
        <v>0</v>
      </c>
      <c r="S278" s="3">
        <v>0</v>
      </c>
      <c r="T278" s="3">
        <v>-720.49630000000002</v>
      </c>
      <c r="U278" s="3">
        <v>-1236.1030000000001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21603.73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12950.17</v>
      </c>
      <c r="AL278" s="3">
        <v>5182.9290000000001</v>
      </c>
      <c r="AM278" s="3">
        <v>0</v>
      </c>
      <c r="AN278" s="1">
        <v>12</v>
      </c>
    </row>
    <row r="279" spans="1:40" x14ac:dyDescent="0.25">
      <c r="A279" s="2">
        <v>29772</v>
      </c>
      <c r="B279" s="3">
        <v>4294.4870000000001</v>
      </c>
      <c r="C279" s="3">
        <v>0</v>
      </c>
      <c r="D279" s="3">
        <v>0</v>
      </c>
      <c r="E279" s="3">
        <v>0.1016401</v>
      </c>
      <c r="F279" s="3">
        <v>0.63601470000000004</v>
      </c>
      <c r="G279" s="3">
        <v>-4295.2280000000001</v>
      </c>
      <c r="H279" s="3">
        <v>0</v>
      </c>
      <c r="I279" s="3">
        <v>0</v>
      </c>
      <c r="J279" s="3">
        <v>0</v>
      </c>
      <c r="K279" s="3">
        <v>0</v>
      </c>
      <c r="L279" s="3">
        <v>180385.6</v>
      </c>
      <c r="M279" s="3">
        <v>0.45971339999999999</v>
      </c>
      <c r="N279" s="3">
        <v>7168385</v>
      </c>
      <c r="O279" s="3">
        <v>161892200</v>
      </c>
      <c r="P279" s="3">
        <v>44.423969999999997</v>
      </c>
      <c r="Q279" s="3">
        <v>0</v>
      </c>
      <c r="R279" s="3">
        <v>0</v>
      </c>
      <c r="S279" s="3">
        <v>0</v>
      </c>
      <c r="T279" s="3">
        <v>-720.46640000000002</v>
      </c>
      <c r="U279" s="3">
        <v>-1233.577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24064.22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12936.05</v>
      </c>
      <c r="AL279" s="3">
        <v>5158.5990000000002</v>
      </c>
      <c r="AM279" s="3">
        <v>0</v>
      </c>
      <c r="AN279" s="1">
        <v>12</v>
      </c>
    </row>
    <row r="280" spans="1:40" x14ac:dyDescent="0.25">
      <c r="A280" s="2">
        <v>29773</v>
      </c>
      <c r="B280" s="3">
        <v>4286.1880000000001</v>
      </c>
      <c r="C280" s="3">
        <v>0</v>
      </c>
      <c r="D280" s="3">
        <v>0</v>
      </c>
      <c r="E280" s="3">
        <v>6.8126140000000002E-2</v>
      </c>
      <c r="F280" s="3">
        <v>0.62962289999999999</v>
      </c>
      <c r="G280" s="3">
        <v>-4286.835</v>
      </c>
      <c r="H280" s="3">
        <v>0</v>
      </c>
      <c r="I280" s="3">
        <v>0</v>
      </c>
      <c r="J280" s="3">
        <v>0</v>
      </c>
      <c r="K280" s="3">
        <v>0</v>
      </c>
      <c r="L280" s="3">
        <v>177400.7</v>
      </c>
      <c r="M280" s="3">
        <v>0.30809550000000002</v>
      </c>
      <c r="N280" s="3">
        <v>7163271</v>
      </c>
      <c r="O280" s="3">
        <v>161878100</v>
      </c>
      <c r="P280" s="3">
        <v>45.137779999999999</v>
      </c>
      <c r="Q280" s="3">
        <v>0</v>
      </c>
      <c r="R280" s="3">
        <v>0</v>
      </c>
      <c r="S280" s="3">
        <v>0</v>
      </c>
      <c r="T280" s="3">
        <v>-720.43709999999999</v>
      </c>
      <c r="U280" s="3">
        <v>-1231.1369999999999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15906.97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12921.97</v>
      </c>
      <c r="AL280" s="3">
        <v>5120.0519999999997</v>
      </c>
      <c r="AM280" s="3">
        <v>0</v>
      </c>
      <c r="AN280" s="1">
        <v>12</v>
      </c>
    </row>
    <row r="281" spans="1:40" x14ac:dyDescent="0.25">
      <c r="A281" s="2">
        <v>29774</v>
      </c>
      <c r="B281" s="3">
        <v>4277.7650000000003</v>
      </c>
      <c r="C281" s="3">
        <v>0</v>
      </c>
      <c r="D281" s="3">
        <v>0</v>
      </c>
      <c r="E281" s="3">
        <v>4.566394E-2</v>
      </c>
      <c r="F281" s="3">
        <v>0.62333340000000004</v>
      </c>
      <c r="G281" s="3">
        <v>-4278.2839999999997</v>
      </c>
      <c r="H281" s="3">
        <v>0</v>
      </c>
      <c r="I281" s="3">
        <v>0</v>
      </c>
      <c r="J281" s="3">
        <v>0</v>
      </c>
      <c r="K281" s="3">
        <v>0</v>
      </c>
      <c r="L281" s="3">
        <v>176123.4</v>
      </c>
      <c r="M281" s="3">
        <v>0.2065263</v>
      </c>
      <c r="N281" s="3">
        <v>7158202</v>
      </c>
      <c r="O281" s="3">
        <v>161864100</v>
      </c>
      <c r="P281" s="3">
        <v>45.700519999999997</v>
      </c>
      <c r="Q281" s="3">
        <v>0</v>
      </c>
      <c r="R281" s="3">
        <v>0</v>
      </c>
      <c r="S281" s="3">
        <v>0</v>
      </c>
      <c r="T281" s="3">
        <v>-720.40840000000003</v>
      </c>
      <c r="U281" s="3">
        <v>-1228.78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14185.34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12907.93</v>
      </c>
      <c r="AL281" s="3">
        <v>5075.5860000000002</v>
      </c>
      <c r="AM281" s="3">
        <v>0</v>
      </c>
      <c r="AN281" s="1">
        <v>12</v>
      </c>
    </row>
    <row r="282" spans="1:40" x14ac:dyDescent="0.25">
      <c r="A282" s="2">
        <v>29775</v>
      </c>
      <c r="B282" s="3">
        <v>4269.2610000000004</v>
      </c>
      <c r="C282" s="3">
        <v>0</v>
      </c>
      <c r="D282" s="3">
        <v>0</v>
      </c>
      <c r="E282" s="3">
        <v>3.718838E-2</v>
      </c>
      <c r="F282" s="3">
        <v>0.61713609999999997</v>
      </c>
      <c r="G282" s="3">
        <v>-4269.598</v>
      </c>
      <c r="H282" s="3">
        <v>0</v>
      </c>
      <c r="I282" s="3">
        <v>0</v>
      </c>
      <c r="J282" s="3">
        <v>0</v>
      </c>
      <c r="K282" s="3">
        <v>0</v>
      </c>
      <c r="L282" s="3">
        <v>173917.5</v>
      </c>
      <c r="M282" s="3">
        <v>0.13845299999999999</v>
      </c>
      <c r="N282" s="3">
        <v>7153179</v>
      </c>
      <c r="O282" s="3">
        <v>161850000</v>
      </c>
      <c r="P282" s="3">
        <v>46.068570000000001</v>
      </c>
      <c r="Q282" s="3">
        <v>0</v>
      </c>
      <c r="R282" s="3">
        <v>0</v>
      </c>
      <c r="S282" s="3">
        <v>0</v>
      </c>
      <c r="T282" s="3">
        <v>-720.38009999999997</v>
      </c>
      <c r="U282" s="3">
        <v>-1226.501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15099.68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12893.82</v>
      </c>
      <c r="AL282" s="3">
        <v>5028.79</v>
      </c>
      <c r="AM282" s="3">
        <v>0</v>
      </c>
      <c r="AN282" s="1">
        <v>12</v>
      </c>
    </row>
    <row r="283" spans="1:40" x14ac:dyDescent="0.25">
      <c r="A283" s="2">
        <v>29776</v>
      </c>
      <c r="B283" s="3">
        <v>4287.8410000000003</v>
      </c>
      <c r="C283" s="3">
        <v>0</v>
      </c>
      <c r="D283" s="3">
        <v>0</v>
      </c>
      <c r="E283" s="3">
        <v>2.6075109999999999E-2</v>
      </c>
      <c r="F283" s="3">
        <v>0.61102630000000002</v>
      </c>
      <c r="G283" s="3">
        <v>-4287.902</v>
      </c>
      <c r="H283" s="3">
        <v>0</v>
      </c>
      <c r="I283" s="3">
        <v>0</v>
      </c>
      <c r="J283" s="3">
        <v>0</v>
      </c>
      <c r="K283" s="3">
        <v>0</v>
      </c>
      <c r="L283" s="3">
        <v>170885.4</v>
      </c>
      <c r="M283" s="3">
        <v>9.278235E-2</v>
      </c>
      <c r="N283" s="3">
        <v>7148186</v>
      </c>
      <c r="O283" s="3">
        <v>161836200</v>
      </c>
      <c r="P283" s="3">
        <v>46.150440000000003</v>
      </c>
      <c r="Q283" s="3">
        <v>0</v>
      </c>
      <c r="R283" s="3">
        <v>0</v>
      </c>
      <c r="S283" s="3">
        <v>0</v>
      </c>
      <c r="T283" s="3">
        <v>-720.35490000000004</v>
      </c>
      <c r="U283" s="3">
        <v>-861.18449999999996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15918.89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12886.76</v>
      </c>
      <c r="AL283" s="3">
        <v>4999.7520000000004</v>
      </c>
      <c r="AM283" s="3">
        <v>0</v>
      </c>
      <c r="AN283" s="1">
        <v>12</v>
      </c>
    </row>
    <row r="284" spans="1:40" x14ac:dyDescent="0.25">
      <c r="A284" s="2">
        <v>29777</v>
      </c>
      <c r="B284" s="3">
        <v>4292.5010000000002</v>
      </c>
      <c r="C284" s="3">
        <v>0</v>
      </c>
      <c r="D284" s="3">
        <v>0</v>
      </c>
      <c r="E284" s="3">
        <v>1.747845E-2</v>
      </c>
      <c r="F284" s="3">
        <v>0.60500169999999998</v>
      </c>
      <c r="G284" s="3">
        <v>-4292.0119999999997</v>
      </c>
      <c r="H284" s="3">
        <v>0</v>
      </c>
      <c r="I284" s="3">
        <v>0</v>
      </c>
      <c r="J284" s="3">
        <v>0</v>
      </c>
      <c r="K284" s="3">
        <v>0</v>
      </c>
      <c r="L284" s="3">
        <v>167781.8</v>
      </c>
      <c r="M284" s="3">
        <v>6.218547E-2</v>
      </c>
      <c r="N284" s="3">
        <v>7143232</v>
      </c>
      <c r="O284" s="3">
        <v>161822400</v>
      </c>
      <c r="P284" s="3">
        <v>45.677500000000002</v>
      </c>
      <c r="Q284" s="3">
        <v>0</v>
      </c>
      <c r="R284" s="3">
        <v>0</v>
      </c>
      <c r="S284" s="3">
        <v>0</v>
      </c>
      <c r="T284" s="3">
        <v>-720.33029999999997</v>
      </c>
      <c r="U284" s="3">
        <v>-860.54359999999997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15979.81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12876.2</v>
      </c>
      <c r="AL284" s="3">
        <v>4959.3190000000004</v>
      </c>
      <c r="AM284" s="3">
        <v>0</v>
      </c>
      <c r="AN284" s="1">
        <v>12</v>
      </c>
    </row>
    <row r="285" spans="1:40" x14ac:dyDescent="0.25">
      <c r="A285" s="2">
        <v>29778</v>
      </c>
      <c r="B285" s="3">
        <v>4290.5609999999997</v>
      </c>
      <c r="C285" s="3">
        <v>0</v>
      </c>
      <c r="D285" s="3">
        <v>0</v>
      </c>
      <c r="E285" s="3">
        <v>1.171605E-2</v>
      </c>
      <c r="F285" s="3">
        <v>0.6</v>
      </c>
      <c r="G285" s="3">
        <v>-4289.84</v>
      </c>
      <c r="H285" s="3">
        <v>0</v>
      </c>
      <c r="I285" s="3">
        <v>0</v>
      </c>
      <c r="J285" s="3">
        <v>0</v>
      </c>
      <c r="K285" s="3">
        <v>0</v>
      </c>
      <c r="L285" s="3">
        <v>166895.1</v>
      </c>
      <c r="M285" s="3">
        <v>4.1700340000000002E-2</v>
      </c>
      <c r="N285" s="3">
        <v>7138310</v>
      </c>
      <c r="O285" s="3">
        <v>161808600</v>
      </c>
      <c r="P285" s="3">
        <v>44.972850000000001</v>
      </c>
      <c r="Q285" s="3">
        <v>0</v>
      </c>
      <c r="R285" s="3">
        <v>0</v>
      </c>
      <c r="S285" s="3">
        <v>0</v>
      </c>
      <c r="T285" s="3">
        <v>-720.3057</v>
      </c>
      <c r="U285" s="3">
        <v>-859.63729999999998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13751.14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12864.43</v>
      </c>
      <c r="AL285" s="3">
        <v>4928.3609999999999</v>
      </c>
      <c r="AM285" s="3">
        <v>0</v>
      </c>
      <c r="AN285" s="1">
        <v>12</v>
      </c>
    </row>
    <row r="286" spans="1:40" x14ac:dyDescent="0.25">
      <c r="A286" s="2">
        <v>29779</v>
      </c>
      <c r="B286" s="3">
        <v>4331.8500000000004</v>
      </c>
      <c r="C286" s="3">
        <v>0</v>
      </c>
      <c r="D286" s="3">
        <v>0</v>
      </c>
      <c r="E286" s="3">
        <v>7.8534590000000001E-3</v>
      </c>
      <c r="F286" s="3">
        <v>0.6</v>
      </c>
      <c r="G286" s="3">
        <v>-4331.4440000000004</v>
      </c>
      <c r="H286" s="3">
        <v>0</v>
      </c>
      <c r="I286" s="3">
        <v>0</v>
      </c>
      <c r="J286" s="3">
        <v>0</v>
      </c>
      <c r="K286" s="3">
        <v>0</v>
      </c>
      <c r="L286" s="3">
        <v>165636.5</v>
      </c>
      <c r="M286" s="3">
        <v>2.792789E-2</v>
      </c>
      <c r="N286" s="3">
        <v>7133427</v>
      </c>
      <c r="O286" s="3">
        <v>161795200</v>
      </c>
      <c r="P286" s="3">
        <v>44.572690000000001</v>
      </c>
      <c r="Q286" s="3">
        <v>0</v>
      </c>
      <c r="R286" s="3">
        <v>0</v>
      </c>
      <c r="S286" s="3">
        <v>0</v>
      </c>
      <c r="T286" s="3">
        <v>-720.28520000000003</v>
      </c>
      <c r="U286" s="3">
        <v>-390.93029999999999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14114.03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12855.43</v>
      </c>
      <c r="AL286" s="3">
        <v>4889.0820000000003</v>
      </c>
      <c r="AM286" s="3">
        <v>0</v>
      </c>
      <c r="AN286" s="1">
        <v>12</v>
      </c>
    </row>
    <row r="287" spans="1:40" x14ac:dyDescent="0.25">
      <c r="A287" s="2">
        <v>29780</v>
      </c>
      <c r="B287" s="3">
        <v>4361.165</v>
      </c>
      <c r="C287" s="3">
        <v>0</v>
      </c>
      <c r="D287" s="3">
        <v>0</v>
      </c>
      <c r="E287" s="3">
        <v>5.2643109999999998E-3</v>
      </c>
      <c r="F287" s="3">
        <v>0.6</v>
      </c>
      <c r="G287" s="3">
        <v>-4361.1779999999999</v>
      </c>
      <c r="H287" s="3">
        <v>0</v>
      </c>
      <c r="I287" s="3">
        <v>0</v>
      </c>
      <c r="J287" s="3">
        <v>0</v>
      </c>
      <c r="K287" s="3">
        <v>0</v>
      </c>
      <c r="L287" s="3">
        <v>164794.1</v>
      </c>
      <c r="M287" s="3">
        <v>1.868796E-2</v>
      </c>
      <c r="N287" s="3">
        <v>7128577</v>
      </c>
      <c r="O287" s="3">
        <v>161781800</v>
      </c>
      <c r="P287" s="3">
        <v>44.587989999999998</v>
      </c>
      <c r="Q287" s="3">
        <v>0</v>
      </c>
      <c r="R287" s="3">
        <v>0</v>
      </c>
      <c r="S287" s="3">
        <v>0</v>
      </c>
      <c r="T287" s="3">
        <v>-720.26620000000003</v>
      </c>
      <c r="U287" s="3">
        <v>-391.22640000000001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13687.42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12844.95</v>
      </c>
      <c r="AL287" s="3">
        <v>4856.192</v>
      </c>
      <c r="AM287" s="3">
        <v>0</v>
      </c>
      <c r="AN287" s="1">
        <v>12</v>
      </c>
    </row>
    <row r="288" spans="1:40" x14ac:dyDescent="0.25">
      <c r="A288" s="2">
        <v>29781</v>
      </c>
      <c r="B288" s="3">
        <v>4376.9520000000002</v>
      </c>
      <c r="C288" s="3">
        <v>0</v>
      </c>
      <c r="D288" s="3">
        <v>0</v>
      </c>
      <c r="E288" s="3">
        <v>6.1772550000000004E-3</v>
      </c>
      <c r="F288" s="3">
        <v>0.6</v>
      </c>
      <c r="G288" s="3">
        <v>-4377.0820000000003</v>
      </c>
      <c r="H288" s="3">
        <v>0</v>
      </c>
      <c r="I288" s="3">
        <v>0</v>
      </c>
      <c r="J288" s="3">
        <v>0</v>
      </c>
      <c r="K288" s="3">
        <v>0</v>
      </c>
      <c r="L288" s="3">
        <v>160278.9</v>
      </c>
      <c r="M288" s="3">
        <v>1.2510739999999999E-2</v>
      </c>
      <c r="N288" s="3">
        <v>7123757</v>
      </c>
      <c r="O288" s="3">
        <v>161768300</v>
      </c>
      <c r="P288" s="3">
        <v>44.717750000000002</v>
      </c>
      <c r="Q288" s="3">
        <v>0</v>
      </c>
      <c r="R288" s="3">
        <v>0</v>
      </c>
      <c r="S288" s="3">
        <v>0</v>
      </c>
      <c r="T288" s="3">
        <v>-720.24720000000002</v>
      </c>
      <c r="U288" s="3">
        <v>-390.88889999999998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17348.87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12833.68</v>
      </c>
      <c r="AL288" s="3">
        <v>4826.2979999999998</v>
      </c>
      <c r="AM288" s="3">
        <v>0</v>
      </c>
      <c r="AN288" s="1">
        <v>12</v>
      </c>
    </row>
    <row r="289" spans="1:40" x14ac:dyDescent="0.25">
      <c r="A289" s="2">
        <v>29782</v>
      </c>
      <c r="B289" s="3">
        <v>4383.9650000000001</v>
      </c>
      <c r="C289" s="3">
        <v>0</v>
      </c>
      <c r="D289" s="3">
        <v>0</v>
      </c>
      <c r="E289" s="3">
        <v>4.1407290000000001E-3</v>
      </c>
      <c r="F289" s="3">
        <v>0.6</v>
      </c>
      <c r="G289" s="3">
        <v>-4384.1540000000005</v>
      </c>
      <c r="H289" s="3">
        <v>0</v>
      </c>
      <c r="I289" s="3">
        <v>0</v>
      </c>
      <c r="J289" s="3">
        <v>0</v>
      </c>
      <c r="K289" s="3">
        <v>0</v>
      </c>
      <c r="L289" s="3">
        <v>156908.20000000001</v>
      </c>
      <c r="M289" s="3">
        <v>8.4190910000000001E-3</v>
      </c>
      <c r="N289" s="3">
        <v>7118976</v>
      </c>
      <c r="O289" s="3">
        <v>161754700</v>
      </c>
      <c r="P289" s="3">
        <v>44.906500000000001</v>
      </c>
      <c r="Q289" s="3">
        <v>0</v>
      </c>
      <c r="R289" s="3">
        <v>0</v>
      </c>
      <c r="S289" s="3">
        <v>0</v>
      </c>
      <c r="T289" s="3">
        <v>-720.22739999999999</v>
      </c>
      <c r="U289" s="3">
        <v>-390.34379999999999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16192.77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12822.06</v>
      </c>
      <c r="AL289" s="3">
        <v>4787.2120000000004</v>
      </c>
      <c r="AM289" s="3">
        <v>0</v>
      </c>
      <c r="AN289" s="1">
        <v>12</v>
      </c>
    </row>
    <row r="290" spans="1:40" x14ac:dyDescent="0.25">
      <c r="A290" s="2">
        <v>29783</v>
      </c>
      <c r="B290" s="3">
        <v>4386.3940000000002</v>
      </c>
      <c r="C290" s="3">
        <v>0</v>
      </c>
      <c r="D290" s="3">
        <v>0</v>
      </c>
      <c r="E290" s="3">
        <v>2.7756090000000001E-3</v>
      </c>
      <c r="F290" s="3">
        <v>0.6</v>
      </c>
      <c r="G290" s="3">
        <v>-4386.5630000000001</v>
      </c>
      <c r="H290" s="3">
        <v>0</v>
      </c>
      <c r="I290" s="3">
        <v>0</v>
      </c>
      <c r="J290" s="3">
        <v>0</v>
      </c>
      <c r="K290" s="3">
        <v>0</v>
      </c>
      <c r="L290" s="3">
        <v>154742.5</v>
      </c>
      <c r="M290" s="3">
        <v>5.6434809999999997E-3</v>
      </c>
      <c r="N290" s="3">
        <v>7114230</v>
      </c>
      <c r="O290" s="3">
        <v>161741200</v>
      </c>
      <c r="P290" s="3">
        <v>45.07687</v>
      </c>
      <c r="Q290" s="3">
        <v>0</v>
      </c>
      <c r="R290" s="3">
        <v>0</v>
      </c>
      <c r="S290" s="3">
        <v>0</v>
      </c>
      <c r="T290" s="3">
        <v>-720.20669999999996</v>
      </c>
      <c r="U290" s="3">
        <v>-389.75060000000002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14975.94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12810.26</v>
      </c>
      <c r="AL290" s="3">
        <v>4751.4610000000002</v>
      </c>
      <c r="AM290" s="3">
        <v>0</v>
      </c>
      <c r="AN290" s="1">
        <v>12</v>
      </c>
    </row>
    <row r="291" spans="1:40" x14ac:dyDescent="0.25">
      <c r="A291" s="2">
        <v>29784</v>
      </c>
      <c r="B291" s="3">
        <v>4386.1310000000003</v>
      </c>
      <c r="C291" s="3">
        <v>0</v>
      </c>
      <c r="D291" s="3">
        <v>0</v>
      </c>
      <c r="E291" s="3">
        <v>1.860544E-3</v>
      </c>
      <c r="F291" s="3">
        <v>0.6</v>
      </c>
      <c r="G291" s="3">
        <v>-4386.2839999999997</v>
      </c>
      <c r="H291" s="3">
        <v>0</v>
      </c>
      <c r="I291" s="3">
        <v>0</v>
      </c>
      <c r="J291" s="3">
        <v>0</v>
      </c>
      <c r="K291" s="3">
        <v>0</v>
      </c>
      <c r="L291" s="3">
        <v>152317.9</v>
      </c>
      <c r="M291" s="3">
        <v>3.7584229999999999E-3</v>
      </c>
      <c r="N291" s="3">
        <v>7109539</v>
      </c>
      <c r="O291" s="3">
        <v>161727600</v>
      </c>
      <c r="P291" s="3">
        <v>45.230260000000001</v>
      </c>
      <c r="Q291" s="3">
        <v>0</v>
      </c>
      <c r="R291" s="3">
        <v>0</v>
      </c>
      <c r="S291" s="3">
        <v>0</v>
      </c>
      <c r="T291" s="3">
        <v>-720.18430000000001</v>
      </c>
      <c r="U291" s="3">
        <v>-389.15710000000001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15222.9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12798.3</v>
      </c>
      <c r="AL291" s="3">
        <v>4697.4799999999996</v>
      </c>
      <c r="AM291" s="3">
        <v>0</v>
      </c>
      <c r="AN291" s="1">
        <v>12</v>
      </c>
    </row>
    <row r="292" spans="1:40" x14ac:dyDescent="0.25">
      <c r="A292" s="2">
        <v>29785</v>
      </c>
      <c r="B292" s="3">
        <v>4384.3119999999999</v>
      </c>
      <c r="C292" s="3">
        <v>0</v>
      </c>
      <c r="D292" s="3">
        <v>0</v>
      </c>
      <c r="E292" s="3">
        <v>1.2471590000000001E-3</v>
      </c>
      <c r="F292" s="3">
        <v>0.89943119999999999</v>
      </c>
      <c r="G292" s="3">
        <v>-4384.6310000000003</v>
      </c>
      <c r="H292" s="3">
        <v>0</v>
      </c>
      <c r="I292" s="3">
        <v>0</v>
      </c>
      <c r="J292" s="3">
        <v>0</v>
      </c>
      <c r="K292" s="3">
        <v>0</v>
      </c>
      <c r="L292" s="3">
        <v>151224</v>
      </c>
      <c r="M292" s="3">
        <v>2.5112189999999999E-3</v>
      </c>
      <c r="N292" s="3">
        <v>7104894</v>
      </c>
      <c r="O292" s="3">
        <v>161713900</v>
      </c>
      <c r="P292" s="3">
        <v>45.548369999999998</v>
      </c>
      <c r="Q292" s="3">
        <v>0</v>
      </c>
      <c r="R292" s="3">
        <v>0</v>
      </c>
      <c r="S292" s="3">
        <v>0</v>
      </c>
      <c r="T292" s="3">
        <v>-720.16129999999998</v>
      </c>
      <c r="U292" s="3">
        <v>-388.5763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13880.21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12786.36</v>
      </c>
      <c r="AL292" s="3">
        <v>4650.5990000000002</v>
      </c>
      <c r="AM292" s="3">
        <v>0</v>
      </c>
      <c r="AN292" s="1">
        <v>12</v>
      </c>
    </row>
    <row r="293" spans="1:40" x14ac:dyDescent="0.25">
      <c r="A293" s="2">
        <v>29786</v>
      </c>
      <c r="B293" s="3">
        <v>4381.5810000000001</v>
      </c>
      <c r="C293" s="3">
        <v>0</v>
      </c>
      <c r="D293" s="3">
        <v>0</v>
      </c>
      <c r="E293" s="3">
        <v>8.3599550000000003E-4</v>
      </c>
      <c r="F293" s="3">
        <v>0.89640120000000001</v>
      </c>
      <c r="G293" s="3">
        <v>-4382.5640000000003</v>
      </c>
      <c r="H293" s="3">
        <v>0</v>
      </c>
      <c r="I293" s="3">
        <v>0</v>
      </c>
      <c r="J293" s="3">
        <v>0</v>
      </c>
      <c r="K293" s="3">
        <v>0</v>
      </c>
      <c r="L293" s="3">
        <v>150657.5</v>
      </c>
      <c r="M293" s="3">
        <v>1.675223E-3</v>
      </c>
      <c r="N293" s="3">
        <v>7100283</v>
      </c>
      <c r="O293" s="3">
        <v>161700300</v>
      </c>
      <c r="P293" s="3">
        <v>46.533250000000002</v>
      </c>
      <c r="Q293" s="3">
        <v>0</v>
      </c>
      <c r="R293" s="3">
        <v>0</v>
      </c>
      <c r="S293" s="3">
        <v>0</v>
      </c>
      <c r="T293" s="3">
        <v>-720.13840000000005</v>
      </c>
      <c r="U293" s="3">
        <v>-388.01190000000003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13340.92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12774.42</v>
      </c>
      <c r="AL293" s="3">
        <v>4616.8680000000004</v>
      </c>
      <c r="AM293" s="3">
        <v>0</v>
      </c>
      <c r="AN293" s="1">
        <v>12</v>
      </c>
    </row>
    <row r="294" spans="1:40" x14ac:dyDescent="0.25">
      <c r="A294" s="2">
        <v>29787</v>
      </c>
      <c r="B294" s="3">
        <v>4378.4610000000002</v>
      </c>
      <c r="C294" s="3">
        <v>0</v>
      </c>
      <c r="D294" s="3">
        <v>0</v>
      </c>
      <c r="E294" s="3">
        <v>5.6038439999999995E-4</v>
      </c>
      <c r="F294" s="3">
        <v>0.89360870000000003</v>
      </c>
      <c r="G294" s="3">
        <v>-4379.4260000000004</v>
      </c>
      <c r="H294" s="3">
        <v>0</v>
      </c>
      <c r="I294" s="3">
        <v>0</v>
      </c>
      <c r="J294" s="3">
        <v>0</v>
      </c>
      <c r="K294" s="3">
        <v>0</v>
      </c>
      <c r="L294" s="3">
        <v>149267.4</v>
      </c>
      <c r="M294" s="3">
        <v>1.139398E-3</v>
      </c>
      <c r="N294" s="3">
        <v>7095719</v>
      </c>
      <c r="O294" s="3">
        <v>161686600</v>
      </c>
      <c r="P294" s="3">
        <v>47.499310000000001</v>
      </c>
      <c r="Q294" s="3">
        <v>0</v>
      </c>
      <c r="R294" s="3">
        <v>0</v>
      </c>
      <c r="S294" s="3">
        <v>0</v>
      </c>
      <c r="T294" s="3">
        <v>-720.11599999999999</v>
      </c>
      <c r="U294" s="3">
        <v>-387.46420000000001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14152.61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12762.5</v>
      </c>
      <c r="AL294" s="3">
        <v>4569.5590000000002</v>
      </c>
      <c r="AM294" s="3">
        <v>0</v>
      </c>
      <c r="AN294" s="1">
        <v>12</v>
      </c>
    </row>
    <row r="295" spans="1:40" x14ac:dyDescent="0.25">
      <c r="A295" s="2">
        <v>29788</v>
      </c>
      <c r="B295" s="3">
        <v>4374.9799999999996</v>
      </c>
      <c r="C295" s="3">
        <v>0</v>
      </c>
      <c r="D295" s="3">
        <v>0</v>
      </c>
      <c r="E295" s="3">
        <v>3.7563679999999999E-4</v>
      </c>
      <c r="F295" s="3">
        <v>0.89067499999999999</v>
      </c>
      <c r="G295" s="3">
        <v>-4375.9290000000001</v>
      </c>
      <c r="H295" s="3">
        <v>0</v>
      </c>
      <c r="I295" s="3">
        <v>0</v>
      </c>
      <c r="J295" s="3">
        <v>0</v>
      </c>
      <c r="K295" s="3">
        <v>0</v>
      </c>
      <c r="L295" s="3">
        <v>146242.4</v>
      </c>
      <c r="M295" s="3">
        <v>7.6376129999999995E-4</v>
      </c>
      <c r="N295" s="3">
        <v>7091194</v>
      </c>
      <c r="O295" s="3">
        <v>161672900</v>
      </c>
      <c r="P295" s="3">
        <v>48.448210000000003</v>
      </c>
      <c r="Q295" s="3">
        <v>0</v>
      </c>
      <c r="R295" s="3">
        <v>0</v>
      </c>
      <c r="S295" s="3">
        <v>0</v>
      </c>
      <c r="T295" s="3">
        <v>-720.09389999999996</v>
      </c>
      <c r="U295" s="3">
        <v>-386.93310000000002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15775.57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12750.56</v>
      </c>
      <c r="AL295" s="3">
        <v>4531.6570000000002</v>
      </c>
      <c r="AM295" s="3">
        <v>0</v>
      </c>
      <c r="AN295" s="1">
        <v>12</v>
      </c>
    </row>
    <row r="296" spans="1:40" x14ac:dyDescent="0.25">
      <c r="A296" s="2">
        <v>29789</v>
      </c>
      <c r="B296" s="3">
        <v>4371.5519999999997</v>
      </c>
      <c r="C296" s="3">
        <v>0</v>
      </c>
      <c r="D296" s="3">
        <v>0</v>
      </c>
      <c r="E296" s="3">
        <v>2.5179679999999999E-4</v>
      </c>
      <c r="F296" s="3">
        <v>0.88728510000000005</v>
      </c>
      <c r="G296" s="3">
        <v>-4372.4859999999999</v>
      </c>
      <c r="H296" s="3">
        <v>0</v>
      </c>
      <c r="I296" s="3">
        <v>0</v>
      </c>
      <c r="J296" s="3">
        <v>0</v>
      </c>
      <c r="K296" s="3">
        <v>0</v>
      </c>
      <c r="L296" s="3">
        <v>144012.6</v>
      </c>
      <c r="M296" s="3">
        <v>4.8746130000000001E-4</v>
      </c>
      <c r="N296" s="3">
        <v>7086692</v>
      </c>
      <c r="O296" s="3">
        <v>161659200</v>
      </c>
      <c r="P296" s="3">
        <v>49.383159999999997</v>
      </c>
      <c r="Q296" s="3">
        <v>0</v>
      </c>
      <c r="R296" s="3">
        <v>0</v>
      </c>
      <c r="S296" s="3">
        <v>0</v>
      </c>
      <c r="T296" s="3">
        <v>-720.07209999999998</v>
      </c>
      <c r="U296" s="3">
        <v>-386.41809999999998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14968.41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12738.62</v>
      </c>
      <c r="AL296" s="3">
        <v>4507.3850000000002</v>
      </c>
      <c r="AM296" s="3">
        <v>0</v>
      </c>
      <c r="AN296" s="1">
        <v>12</v>
      </c>
    </row>
    <row r="297" spans="1:40" x14ac:dyDescent="0.25">
      <c r="A297" s="2">
        <v>29790</v>
      </c>
      <c r="B297" s="3">
        <v>4368.1989999999996</v>
      </c>
      <c r="C297" s="3">
        <v>0</v>
      </c>
      <c r="D297" s="3">
        <v>0</v>
      </c>
      <c r="E297" s="3">
        <v>1.687844E-4</v>
      </c>
      <c r="F297" s="3">
        <v>0.88408200000000003</v>
      </c>
      <c r="G297" s="3">
        <v>-4369.1189999999997</v>
      </c>
      <c r="H297" s="3">
        <v>0</v>
      </c>
      <c r="I297" s="3">
        <v>0</v>
      </c>
      <c r="J297" s="3">
        <v>0</v>
      </c>
      <c r="K297" s="3">
        <v>0</v>
      </c>
      <c r="L297" s="3">
        <v>143225.5</v>
      </c>
      <c r="M297" s="3">
        <v>3.1867689999999998E-4</v>
      </c>
      <c r="N297" s="3">
        <v>7082230</v>
      </c>
      <c r="O297" s="3">
        <v>161645500</v>
      </c>
      <c r="P297" s="3">
        <v>50.304600000000001</v>
      </c>
      <c r="Q297" s="3">
        <v>0</v>
      </c>
      <c r="R297" s="3">
        <v>0</v>
      </c>
      <c r="S297" s="3">
        <v>0</v>
      </c>
      <c r="T297" s="3">
        <v>-720.05050000000006</v>
      </c>
      <c r="U297" s="3">
        <v>-385.91860000000003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13513.86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12726.76</v>
      </c>
      <c r="AL297" s="3">
        <v>4467.9530000000004</v>
      </c>
      <c r="AM297" s="3">
        <v>0</v>
      </c>
      <c r="AN297" s="1">
        <v>12</v>
      </c>
    </row>
    <row r="298" spans="1:40" x14ac:dyDescent="0.25">
      <c r="A298" s="2">
        <v>29791</v>
      </c>
      <c r="B298" s="3">
        <v>4324.8559999999998</v>
      </c>
      <c r="C298" s="3">
        <v>0</v>
      </c>
      <c r="D298" s="3">
        <v>0</v>
      </c>
      <c r="E298" s="3">
        <v>1.131396E-4</v>
      </c>
      <c r="F298" s="3">
        <v>0.88097610000000004</v>
      </c>
      <c r="G298" s="3">
        <v>-4325.7640000000001</v>
      </c>
      <c r="H298" s="3">
        <v>0</v>
      </c>
      <c r="I298" s="3">
        <v>0</v>
      </c>
      <c r="J298" s="3">
        <v>0</v>
      </c>
      <c r="K298" s="3">
        <v>0</v>
      </c>
      <c r="L298" s="3">
        <v>140651.29999999999</v>
      </c>
      <c r="M298" s="3">
        <v>2.3004039999999999E-4</v>
      </c>
      <c r="N298" s="3">
        <v>7077794</v>
      </c>
      <c r="O298" s="3">
        <v>161631300</v>
      </c>
      <c r="P298" s="3">
        <v>51.21217</v>
      </c>
      <c r="Q298" s="3">
        <v>0</v>
      </c>
      <c r="R298" s="3">
        <v>0</v>
      </c>
      <c r="S298" s="3">
        <v>0</v>
      </c>
      <c r="T298" s="3">
        <v>-720.02570000000003</v>
      </c>
      <c r="U298" s="3">
        <v>-895.4076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15281.1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12706.88</v>
      </c>
      <c r="AL298" s="3">
        <v>4441.7910000000002</v>
      </c>
      <c r="AM298" s="3">
        <v>0</v>
      </c>
      <c r="AN298" s="1">
        <v>12</v>
      </c>
    </row>
    <row r="299" spans="1:40" x14ac:dyDescent="0.25">
      <c r="A299" s="2">
        <v>29792</v>
      </c>
      <c r="B299" s="3">
        <v>4300.3010000000004</v>
      </c>
      <c r="C299" s="3">
        <v>0</v>
      </c>
      <c r="D299" s="3">
        <v>0</v>
      </c>
      <c r="E299" s="3">
        <v>7.583973E-5</v>
      </c>
      <c r="F299" s="3">
        <v>0.87791839999999999</v>
      </c>
      <c r="G299" s="3">
        <v>-4301.1949999999997</v>
      </c>
      <c r="H299" s="3">
        <v>0</v>
      </c>
      <c r="I299" s="3">
        <v>0</v>
      </c>
      <c r="J299" s="3">
        <v>0</v>
      </c>
      <c r="K299" s="3">
        <v>0</v>
      </c>
      <c r="L299" s="3">
        <v>140104.20000000001</v>
      </c>
      <c r="M299" s="3">
        <v>1.0520849999999999E-4</v>
      </c>
      <c r="N299" s="3">
        <v>7073394</v>
      </c>
      <c r="O299" s="3">
        <v>161617100</v>
      </c>
      <c r="P299" s="3">
        <v>52.105789999999999</v>
      </c>
      <c r="Q299" s="3">
        <v>0</v>
      </c>
      <c r="R299" s="3">
        <v>0</v>
      </c>
      <c r="S299" s="3">
        <v>0</v>
      </c>
      <c r="T299" s="3">
        <v>-720.00059999999996</v>
      </c>
      <c r="U299" s="3">
        <v>-866.34299999999996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13239.23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12692.13</v>
      </c>
      <c r="AL299" s="3">
        <v>4406.4480000000003</v>
      </c>
      <c r="AM299" s="3">
        <v>0</v>
      </c>
      <c r="AN299" s="1">
        <v>12</v>
      </c>
    </row>
    <row r="300" spans="1:40" x14ac:dyDescent="0.25">
      <c r="A300" s="2">
        <v>29793</v>
      </c>
      <c r="B300" s="3">
        <v>4313.183</v>
      </c>
      <c r="C300" s="3">
        <v>0</v>
      </c>
      <c r="D300" s="3">
        <v>0</v>
      </c>
      <c r="E300" s="3">
        <v>5.083688E-5</v>
      </c>
      <c r="F300" s="3">
        <v>0.87489399999999995</v>
      </c>
      <c r="G300" s="3">
        <v>-4314.0630000000001</v>
      </c>
      <c r="H300" s="3">
        <v>0</v>
      </c>
      <c r="I300" s="3">
        <v>0</v>
      </c>
      <c r="J300" s="3">
        <v>0</v>
      </c>
      <c r="K300" s="3">
        <v>0</v>
      </c>
      <c r="L300" s="3">
        <v>137932.6</v>
      </c>
      <c r="M300" s="3">
        <v>1.0336379999999999E-4</v>
      </c>
      <c r="N300" s="3">
        <v>7069015</v>
      </c>
      <c r="O300" s="3">
        <v>161603300</v>
      </c>
      <c r="P300" s="3">
        <v>52.98603</v>
      </c>
      <c r="Q300" s="3">
        <v>0</v>
      </c>
      <c r="R300" s="3">
        <v>0</v>
      </c>
      <c r="S300" s="3">
        <v>0</v>
      </c>
      <c r="T300" s="3">
        <v>-719.97889999999995</v>
      </c>
      <c r="U300" s="3">
        <v>-487.96749999999997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14857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12685.36</v>
      </c>
      <c r="AL300" s="3">
        <v>4384.7079999999996</v>
      </c>
      <c r="AM300" s="3">
        <v>0</v>
      </c>
      <c r="AN300" s="1">
        <v>12</v>
      </c>
    </row>
    <row r="301" spans="1:40" x14ac:dyDescent="0.25">
      <c r="A301" s="2">
        <v>29794</v>
      </c>
      <c r="B301" s="3">
        <v>4316.1959999999999</v>
      </c>
      <c r="C301" s="3">
        <v>0</v>
      </c>
      <c r="D301" s="3">
        <v>0</v>
      </c>
      <c r="E301" s="3">
        <v>3.4076979999999998E-5</v>
      </c>
      <c r="F301" s="3">
        <v>0.87189300000000003</v>
      </c>
      <c r="G301" s="3">
        <v>-4317.0619999999999</v>
      </c>
      <c r="H301" s="3">
        <v>0</v>
      </c>
      <c r="I301" s="3">
        <v>0</v>
      </c>
      <c r="J301" s="3">
        <v>0</v>
      </c>
      <c r="K301" s="3">
        <v>0</v>
      </c>
      <c r="L301" s="3">
        <v>134242.29999999999</v>
      </c>
      <c r="M301" s="3">
        <v>6.9286840000000005E-5</v>
      </c>
      <c r="N301" s="3">
        <v>7064669</v>
      </c>
      <c r="O301" s="3">
        <v>161589400</v>
      </c>
      <c r="P301" s="3">
        <v>53.853250000000003</v>
      </c>
      <c r="Q301" s="3">
        <v>0</v>
      </c>
      <c r="R301" s="3">
        <v>0</v>
      </c>
      <c r="S301" s="3">
        <v>0</v>
      </c>
      <c r="T301" s="3">
        <v>-719.95839999999998</v>
      </c>
      <c r="U301" s="3">
        <v>-486.8664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16365.37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12675.14</v>
      </c>
      <c r="AL301" s="3">
        <v>4352.1490000000003</v>
      </c>
      <c r="AM301" s="3">
        <v>0</v>
      </c>
      <c r="AN301" s="1">
        <v>12</v>
      </c>
    </row>
    <row r="302" spans="1:40" x14ac:dyDescent="0.25">
      <c r="A302" s="2">
        <v>29795</v>
      </c>
      <c r="B302" s="3">
        <v>4315.2629999999999</v>
      </c>
      <c r="C302" s="3">
        <v>0</v>
      </c>
      <c r="D302" s="3">
        <v>0</v>
      </c>
      <c r="E302" s="3">
        <v>2.2842479999999999E-5</v>
      </c>
      <c r="F302" s="3">
        <v>0.86890800000000001</v>
      </c>
      <c r="G302" s="3">
        <v>-4316.1139999999996</v>
      </c>
      <c r="H302" s="3">
        <v>0</v>
      </c>
      <c r="I302" s="3">
        <v>0</v>
      </c>
      <c r="J302" s="3">
        <v>0</v>
      </c>
      <c r="K302" s="3">
        <v>0</v>
      </c>
      <c r="L302" s="3">
        <v>131734.5</v>
      </c>
      <c r="M302" s="3">
        <v>2.192997E-5</v>
      </c>
      <c r="N302" s="3">
        <v>7060338</v>
      </c>
      <c r="O302" s="3">
        <v>161575600</v>
      </c>
      <c r="P302" s="3">
        <v>54.70664</v>
      </c>
      <c r="Q302" s="3">
        <v>0</v>
      </c>
      <c r="R302" s="3">
        <v>0</v>
      </c>
      <c r="S302" s="3">
        <v>0</v>
      </c>
      <c r="T302" s="3">
        <v>-719.93849999999998</v>
      </c>
      <c r="U302" s="3">
        <v>-485.17559999999997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15171.64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12663.84</v>
      </c>
      <c r="AL302" s="3">
        <v>4336.3590000000004</v>
      </c>
      <c r="AM302" s="3">
        <v>0</v>
      </c>
      <c r="AN302" s="1">
        <v>12</v>
      </c>
    </row>
    <row r="303" spans="1:40" x14ac:dyDescent="0.25">
      <c r="A303" s="2">
        <v>29796</v>
      </c>
      <c r="B303" s="3">
        <v>4312.46</v>
      </c>
      <c r="C303" s="3">
        <v>0</v>
      </c>
      <c r="D303" s="3">
        <v>0</v>
      </c>
      <c r="E303" s="3">
        <v>1.531178E-5</v>
      </c>
      <c r="F303" s="3">
        <v>0.86591830000000003</v>
      </c>
      <c r="G303" s="3">
        <v>-4313.299</v>
      </c>
      <c r="H303" s="3">
        <v>0</v>
      </c>
      <c r="I303" s="3">
        <v>0</v>
      </c>
      <c r="J303" s="3">
        <v>0</v>
      </c>
      <c r="K303" s="3">
        <v>0</v>
      </c>
      <c r="L303" s="3">
        <v>132600.29999999999</v>
      </c>
      <c r="M303" s="3">
        <v>6.6073159999999998E-6</v>
      </c>
      <c r="N303" s="3">
        <v>7056040</v>
      </c>
      <c r="O303" s="3">
        <v>161561700</v>
      </c>
      <c r="P303" s="3">
        <v>55.546860000000002</v>
      </c>
      <c r="Q303" s="3">
        <v>0</v>
      </c>
      <c r="R303" s="3">
        <v>0</v>
      </c>
      <c r="S303" s="3">
        <v>0</v>
      </c>
      <c r="T303" s="3">
        <v>-719.91869999999994</v>
      </c>
      <c r="U303" s="3">
        <v>-483.37990000000002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11786.49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12652.25</v>
      </c>
      <c r="AL303" s="3">
        <v>4304.1660000000002</v>
      </c>
      <c r="AM303" s="3">
        <v>0</v>
      </c>
      <c r="AN303" s="1">
        <v>12</v>
      </c>
    </row>
    <row r="304" spans="1:40" x14ac:dyDescent="0.25">
      <c r="A304" s="2">
        <v>29797</v>
      </c>
      <c r="B304" s="3">
        <v>4309.0879999999997</v>
      </c>
      <c r="C304" s="3">
        <v>0</v>
      </c>
      <c r="D304" s="3">
        <v>0</v>
      </c>
      <c r="E304" s="3">
        <v>1.0263789999999999E-5</v>
      </c>
      <c r="F304" s="3">
        <v>0.86292259999999998</v>
      </c>
      <c r="G304" s="3">
        <v>-4309.915</v>
      </c>
      <c r="H304" s="3">
        <v>0</v>
      </c>
      <c r="I304" s="3">
        <v>0</v>
      </c>
      <c r="J304" s="3">
        <v>0</v>
      </c>
      <c r="K304" s="3">
        <v>0</v>
      </c>
      <c r="L304" s="3">
        <v>133729.9</v>
      </c>
      <c r="M304" s="3">
        <v>-3.646533E-6</v>
      </c>
      <c r="N304" s="3">
        <v>7051765</v>
      </c>
      <c r="O304" s="3">
        <v>161547800</v>
      </c>
      <c r="P304" s="3">
        <v>56.374560000000002</v>
      </c>
      <c r="Q304" s="3">
        <v>0</v>
      </c>
      <c r="R304" s="3">
        <v>0</v>
      </c>
      <c r="S304" s="3">
        <v>0</v>
      </c>
      <c r="T304" s="3">
        <v>-719.89919999999995</v>
      </c>
      <c r="U304" s="3">
        <v>-481.62369999999999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11511.15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12640.73</v>
      </c>
      <c r="AL304" s="3">
        <v>4280.2259999999997</v>
      </c>
      <c r="AM304" s="3">
        <v>0</v>
      </c>
      <c r="AN304" s="1">
        <v>12</v>
      </c>
    </row>
    <row r="305" spans="1:40" x14ac:dyDescent="0.25">
      <c r="A305" s="2">
        <v>29798</v>
      </c>
      <c r="B305" s="3">
        <v>4305.5259999999998</v>
      </c>
      <c r="C305" s="3">
        <v>0</v>
      </c>
      <c r="D305" s="3">
        <v>0</v>
      </c>
      <c r="E305" s="3">
        <v>6.880024E-6</v>
      </c>
      <c r="F305" s="3">
        <v>0.85993679999999995</v>
      </c>
      <c r="G305" s="3">
        <v>-4306.3410000000003</v>
      </c>
      <c r="H305" s="3">
        <v>0</v>
      </c>
      <c r="I305" s="3">
        <v>0</v>
      </c>
      <c r="J305" s="3">
        <v>0</v>
      </c>
      <c r="K305" s="3">
        <v>0</v>
      </c>
      <c r="L305" s="3">
        <v>135348.1</v>
      </c>
      <c r="M305" s="3">
        <v>-1.0514380000000001E-5</v>
      </c>
      <c r="N305" s="3">
        <v>7047510</v>
      </c>
      <c r="O305" s="3">
        <v>161533900</v>
      </c>
      <c r="P305" s="3">
        <v>57.19032</v>
      </c>
      <c r="Q305" s="3">
        <v>0</v>
      </c>
      <c r="R305" s="3">
        <v>0</v>
      </c>
      <c r="S305" s="3">
        <v>0</v>
      </c>
      <c r="T305" s="3">
        <v>-719.87990000000002</v>
      </c>
      <c r="U305" s="3">
        <v>-479.93630000000002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11011.01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12629.23</v>
      </c>
      <c r="AL305" s="3">
        <v>4261.6549999999997</v>
      </c>
      <c r="AM305" s="3">
        <v>0</v>
      </c>
      <c r="AN305" s="1">
        <v>12</v>
      </c>
    </row>
    <row r="306" spans="1:40" x14ac:dyDescent="0.25">
      <c r="A306" s="2">
        <v>29799</v>
      </c>
      <c r="B306" s="3">
        <v>4301.9679999999998</v>
      </c>
      <c r="C306" s="3">
        <v>0</v>
      </c>
      <c r="D306" s="3">
        <v>0</v>
      </c>
      <c r="E306" s="3">
        <v>4.6118179999999997E-6</v>
      </c>
      <c r="F306" s="3">
        <v>0.85696139999999998</v>
      </c>
      <c r="G306" s="3">
        <v>-4302.7730000000001</v>
      </c>
      <c r="H306" s="3">
        <v>0</v>
      </c>
      <c r="I306" s="3">
        <v>0</v>
      </c>
      <c r="J306" s="3">
        <v>0</v>
      </c>
      <c r="K306" s="3">
        <v>0</v>
      </c>
      <c r="L306" s="3">
        <v>135066.20000000001</v>
      </c>
      <c r="M306" s="3">
        <v>3.3902219999999997E-5</v>
      </c>
      <c r="N306" s="3">
        <v>7043277</v>
      </c>
      <c r="O306" s="3">
        <v>161520100</v>
      </c>
      <c r="P306" s="3">
        <v>57.994340000000001</v>
      </c>
      <c r="Q306" s="3">
        <v>0</v>
      </c>
      <c r="R306" s="3">
        <v>0</v>
      </c>
      <c r="S306" s="3">
        <v>0</v>
      </c>
      <c r="T306" s="3">
        <v>-719.86069999999995</v>
      </c>
      <c r="U306" s="3">
        <v>-478.32060000000001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12899.6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12617.76</v>
      </c>
      <c r="AL306" s="3">
        <v>4238.634</v>
      </c>
      <c r="AM306" s="3">
        <v>0</v>
      </c>
      <c r="AN306" s="1">
        <v>12</v>
      </c>
    </row>
    <row r="307" spans="1:40" x14ac:dyDescent="0.25">
      <c r="A307" s="2">
        <v>29800</v>
      </c>
      <c r="B307" s="3">
        <v>4298.402</v>
      </c>
      <c r="C307" s="3">
        <v>0</v>
      </c>
      <c r="D307" s="3">
        <v>0</v>
      </c>
      <c r="E307" s="3">
        <v>3.091394E-6</v>
      </c>
      <c r="F307" s="3">
        <v>0.85388229999999998</v>
      </c>
      <c r="G307" s="3">
        <v>-4299.1949999999997</v>
      </c>
      <c r="H307" s="3">
        <v>0</v>
      </c>
      <c r="I307" s="3">
        <v>0</v>
      </c>
      <c r="J307" s="3">
        <v>0</v>
      </c>
      <c r="K307" s="3">
        <v>0</v>
      </c>
      <c r="L307" s="3">
        <v>135450.70000000001</v>
      </c>
      <c r="M307" s="3">
        <v>3.0844720000000001E-5</v>
      </c>
      <c r="N307" s="3">
        <v>7039075</v>
      </c>
      <c r="O307" s="3">
        <v>161506200</v>
      </c>
      <c r="P307" s="3">
        <v>58.786320000000003</v>
      </c>
      <c r="Q307" s="3">
        <v>0</v>
      </c>
      <c r="R307" s="3">
        <v>0</v>
      </c>
      <c r="S307" s="3">
        <v>0</v>
      </c>
      <c r="T307" s="3">
        <v>-719.84169999999995</v>
      </c>
      <c r="U307" s="3">
        <v>-476.77359999999999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12221.86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12606.3</v>
      </c>
      <c r="AL307" s="3">
        <v>4207.674</v>
      </c>
      <c r="AM307" s="3">
        <v>0</v>
      </c>
      <c r="AN307" s="1">
        <v>12</v>
      </c>
    </row>
    <row r="308" spans="1:40" x14ac:dyDescent="0.25">
      <c r="A308" s="2">
        <v>29801</v>
      </c>
      <c r="B308" s="3">
        <v>4294.75</v>
      </c>
      <c r="C308" s="3">
        <v>0</v>
      </c>
      <c r="D308" s="3">
        <v>0</v>
      </c>
      <c r="E308" s="3">
        <v>2.0722229999999998E-6</v>
      </c>
      <c r="F308" s="3">
        <v>0.85064070000000003</v>
      </c>
      <c r="G308" s="3">
        <v>-4295.5290000000005</v>
      </c>
      <c r="H308" s="3">
        <v>0</v>
      </c>
      <c r="I308" s="3">
        <v>0</v>
      </c>
      <c r="J308" s="3">
        <v>0</v>
      </c>
      <c r="K308" s="3">
        <v>0</v>
      </c>
      <c r="L308" s="3">
        <v>136260.70000000001</v>
      </c>
      <c r="M308" s="3">
        <v>2.8728659999999999E-5</v>
      </c>
      <c r="N308" s="3">
        <v>7034909</v>
      </c>
      <c r="O308" s="3">
        <v>161492200</v>
      </c>
      <c r="P308" s="3">
        <v>59.56671</v>
      </c>
      <c r="Q308" s="3">
        <v>0</v>
      </c>
      <c r="R308" s="3">
        <v>0</v>
      </c>
      <c r="S308" s="3">
        <v>0</v>
      </c>
      <c r="T308" s="3">
        <v>-719.82299999999998</v>
      </c>
      <c r="U308" s="3">
        <v>-475.2919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11784.89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12594.9</v>
      </c>
      <c r="AL308" s="3">
        <v>4170.9719999999998</v>
      </c>
      <c r="AM308" s="3">
        <v>0</v>
      </c>
      <c r="AN308" s="1">
        <v>12</v>
      </c>
    </row>
    <row r="309" spans="1:40" x14ac:dyDescent="0.25">
      <c r="A309" s="2">
        <v>29802</v>
      </c>
      <c r="B309" s="3">
        <v>4290.9889999999996</v>
      </c>
      <c r="C309" s="3">
        <v>0</v>
      </c>
      <c r="D309" s="3">
        <v>0</v>
      </c>
      <c r="E309" s="3">
        <v>1.3890529999999999E-6</v>
      </c>
      <c r="F309" s="3">
        <v>0.84752139999999998</v>
      </c>
      <c r="G309" s="3">
        <v>-4291.76</v>
      </c>
      <c r="H309" s="3">
        <v>0</v>
      </c>
      <c r="I309" s="3">
        <v>0</v>
      </c>
      <c r="J309" s="3">
        <v>0</v>
      </c>
      <c r="K309" s="3">
        <v>0</v>
      </c>
      <c r="L309" s="3">
        <v>136971.9</v>
      </c>
      <c r="M309" s="3">
        <v>2.7338670000000001E-5</v>
      </c>
      <c r="N309" s="3">
        <v>7030779</v>
      </c>
      <c r="O309" s="3">
        <v>161478300</v>
      </c>
      <c r="P309" s="3">
        <v>60.338349999999998</v>
      </c>
      <c r="Q309" s="3">
        <v>0</v>
      </c>
      <c r="R309" s="3">
        <v>0</v>
      </c>
      <c r="S309" s="3">
        <v>0</v>
      </c>
      <c r="T309" s="3">
        <v>-719.80439999999999</v>
      </c>
      <c r="U309" s="3">
        <v>-473.87189999999998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11872.39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12583.55</v>
      </c>
      <c r="AL309" s="3">
        <v>4135.6989999999996</v>
      </c>
      <c r="AM309" s="3">
        <v>0</v>
      </c>
      <c r="AN309" s="1">
        <v>12</v>
      </c>
    </row>
    <row r="310" spans="1:40" x14ac:dyDescent="0.25">
      <c r="A310" s="2">
        <v>29803</v>
      </c>
      <c r="B310" s="3">
        <v>4287.3469999999998</v>
      </c>
      <c r="C310" s="3">
        <v>0</v>
      </c>
      <c r="D310" s="3">
        <v>0</v>
      </c>
      <c r="E310" s="3">
        <v>9.3110980000000005E-7</v>
      </c>
      <c r="F310" s="3">
        <v>0.84447939999999999</v>
      </c>
      <c r="G310" s="3">
        <v>-4288.1090000000004</v>
      </c>
      <c r="H310" s="3">
        <v>0</v>
      </c>
      <c r="I310" s="3">
        <v>0</v>
      </c>
      <c r="J310" s="3">
        <v>0</v>
      </c>
      <c r="K310" s="3">
        <v>0</v>
      </c>
      <c r="L310" s="3">
        <v>136804.4</v>
      </c>
      <c r="M310" s="3">
        <v>1.8931740000000001E-6</v>
      </c>
      <c r="N310" s="3">
        <v>7026681</v>
      </c>
      <c r="O310" s="3">
        <v>161464400</v>
      </c>
      <c r="P310" s="3">
        <v>61.100409999999997</v>
      </c>
      <c r="Q310" s="3">
        <v>0</v>
      </c>
      <c r="R310" s="3">
        <v>0</v>
      </c>
      <c r="S310" s="3">
        <v>0</v>
      </c>
      <c r="T310" s="3">
        <v>-719.78620000000001</v>
      </c>
      <c r="U310" s="3">
        <v>-472.5104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12739.75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12572.23</v>
      </c>
      <c r="AL310" s="3">
        <v>4104.0600000000004</v>
      </c>
      <c r="AM310" s="3">
        <v>0</v>
      </c>
      <c r="AN310" s="1">
        <v>12</v>
      </c>
    </row>
    <row r="311" spans="1:40" x14ac:dyDescent="0.25">
      <c r="A311" s="2">
        <v>29804</v>
      </c>
      <c r="B311" s="3">
        <v>4283.9319999999998</v>
      </c>
      <c r="C311" s="3">
        <v>0</v>
      </c>
      <c r="D311" s="3">
        <v>0</v>
      </c>
      <c r="E311" s="3">
        <v>6.2414160000000001E-7</v>
      </c>
      <c r="F311" s="3">
        <v>0.84147950000000005</v>
      </c>
      <c r="G311" s="3">
        <v>-4284.6840000000002</v>
      </c>
      <c r="H311" s="3">
        <v>0</v>
      </c>
      <c r="I311" s="3">
        <v>0</v>
      </c>
      <c r="J311" s="3">
        <v>0</v>
      </c>
      <c r="K311" s="3">
        <v>0</v>
      </c>
      <c r="L311" s="3">
        <v>134231.9</v>
      </c>
      <c r="M311" s="3">
        <v>-2.323412E-5</v>
      </c>
      <c r="N311" s="3">
        <v>7022588</v>
      </c>
      <c r="O311" s="3">
        <v>161450400</v>
      </c>
      <c r="P311" s="3">
        <v>61.85239</v>
      </c>
      <c r="Q311" s="3">
        <v>0</v>
      </c>
      <c r="R311" s="3">
        <v>0</v>
      </c>
      <c r="S311" s="3">
        <v>0</v>
      </c>
      <c r="T311" s="3">
        <v>-719.7681</v>
      </c>
      <c r="U311" s="3">
        <v>-471.20440000000002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15133.43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12560.96</v>
      </c>
      <c r="AL311" s="3">
        <v>4098.9660000000003</v>
      </c>
      <c r="AM311" s="3">
        <v>0</v>
      </c>
      <c r="AN311" s="1">
        <v>12</v>
      </c>
    </row>
    <row r="312" spans="1:40" x14ac:dyDescent="0.25">
      <c r="A312" s="2">
        <v>29805</v>
      </c>
      <c r="B312" s="3">
        <v>4280.6509999999998</v>
      </c>
      <c r="C312" s="3">
        <v>0</v>
      </c>
      <c r="D312" s="3">
        <v>0</v>
      </c>
      <c r="E312" s="3">
        <v>4.1837460000000002E-7</v>
      </c>
      <c r="F312" s="3">
        <v>0.83850720000000001</v>
      </c>
      <c r="G312" s="3">
        <v>-4281.3940000000002</v>
      </c>
      <c r="H312" s="3">
        <v>0</v>
      </c>
      <c r="I312" s="3">
        <v>0</v>
      </c>
      <c r="J312" s="3">
        <v>0</v>
      </c>
      <c r="K312" s="3">
        <v>0</v>
      </c>
      <c r="L312" s="3">
        <v>130821.9</v>
      </c>
      <c r="M312" s="3">
        <v>2.5379620000000001E-5</v>
      </c>
      <c r="N312" s="3">
        <v>7018505</v>
      </c>
      <c r="O312" s="3">
        <v>161436500</v>
      </c>
      <c r="P312" s="3">
        <v>62.594119999999997</v>
      </c>
      <c r="Q312" s="3">
        <v>0</v>
      </c>
      <c r="R312" s="3">
        <v>0</v>
      </c>
      <c r="S312" s="3">
        <v>0</v>
      </c>
      <c r="T312" s="3">
        <v>-719.75109999999995</v>
      </c>
      <c r="U312" s="3">
        <v>-469.9511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15959.78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12549.76</v>
      </c>
      <c r="AL312" s="3">
        <v>4087.7890000000002</v>
      </c>
      <c r="AM312" s="3">
        <v>0</v>
      </c>
      <c r="AN312" s="1">
        <v>12</v>
      </c>
    </row>
    <row r="313" spans="1:40" x14ac:dyDescent="0.25">
      <c r="A313" s="2">
        <v>29806</v>
      </c>
      <c r="B313" s="3">
        <v>4269.201</v>
      </c>
      <c r="C313" s="3">
        <v>0</v>
      </c>
      <c r="D313" s="3">
        <v>0</v>
      </c>
      <c r="E313" s="3">
        <v>2.8044489999999998E-7</v>
      </c>
      <c r="F313" s="3">
        <v>0.83555590000000002</v>
      </c>
      <c r="G313" s="3">
        <v>-4269.933</v>
      </c>
      <c r="H313" s="3">
        <v>0</v>
      </c>
      <c r="I313" s="3">
        <v>0</v>
      </c>
      <c r="J313" s="3">
        <v>0</v>
      </c>
      <c r="K313" s="3">
        <v>0</v>
      </c>
      <c r="L313" s="3">
        <v>125513.3</v>
      </c>
      <c r="M313" s="3">
        <v>5.7021310000000004E-7</v>
      </c>
      <c r="N313" s="3">
        <v>7014444</v>
      </c>
      <c r="O313" s="3">
        <v>161422500</v>
      </c>
      <c r="P313" s="3">
        <v>63.325679999999998</v>
      </c>
      <c r="Q313" s="3">
        <v>0</v>
      </c>
      <c r="R313" s="3">
        <v>0</v>
      </c>
      <c r="S313" s="3">
        <v>0</v>
      </c>
      <c r="T313" s="3">
        <v>-719.73329999999999</v>
      </c>
      <c r="U313" s="3">
        <v>-523.88599999999997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17851.68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12543.16</v>
      </c>
      <c r="AL313" s="3">
        <v>4067.01</v>
      </c>
      <c r="AM313" s="3">
        <v>0</v>
      </c>
      <c r="AN313" s="1">
        <v>14</v>
      </c>
    </row>
    <row r="314" spans="1:40" x14ac:dyDescent="0.25">
      <c r="A314" s="2">
        <v>29807</v>
      </c>
      <c r="B314" s="3">
        <v>4251.1970000000001</v>
      </c>
      <c r="C314" s="3">
        <v>0</v>
      </c>
      <c r="D314" s="3">
        <v>0</v>
      </c>
      <c r="E314" s="3">
        <v>1.8798779999999999E-7</v>
      </c>
      <c r="F314" s="3">
        <v>0.83262009999999997</v>
      </c>
      <c r="G314" s="3">
        <v>-4251.9179999999997</v>
      </c>
      <c r="H314" s="3">
        <v>0</v>
      </c>
      <c r="I314" s="3">
        <v>0</v>
      </c>
      <c r="J314" s="3">
        <v>0</v>
      </c>
      <c r="K314" s="3">
        <v>0</v>
      </c>
      <c r="L314" s="3">
        <v>122938.6</v>
      </c>
      <c r="M314" s="3">
        <v>-2.407565E-5</v>
      </c>
      <c r="N314" s="3">
        <v>7010411</v>
      </c>
      <c r="O314" s="3">
        <v>161408500</v>
      </c>
      <c r="P314" s="3">
        <v>64.047060000000002</v>
      </c>
      <c r="Q314" s="3">
        <v>0</v>
      </c>
      <c r="R314" s="3">
        <v>0</v>
      </c>
      <c r="S314" s="3">
        <v>0</v>
      </c>
      <c r="T314" s="3">
        <v>-719.71439999999996</v>
      </c>
      <c r="U314" s="3">
        <v>-509.37099999999998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15108.06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12533.33</v>
      </c>
      <c r="AL314" s="3">
        <v>4038.259</v>
      </c>
      <c r="AM314" s="3">
        <v>0</v>
      </c>
      <c r="AN314" s="1">
        <v>12</v>
      </c>
    </row>
    <row r="315" spans="1:40" x14ac:dyDescent="0.25">
      <c r="A315" s="2">
        <v>29808</v>
      </c>
      <c r="B315" s="3">
        <v>4237.0249999999996</v>
      </c>
      <c r="C315" s="3">
        <v>0</v>
      </c>
      <c r="D315" s="3">
        <v>0</v>
      </c>
      <c r="E315" s="3">
        <v>1.26012E-7</v>
      </c>
      <c r="F315" s="3">
        <v>0.82967820000000003</v>
      </c>
      <c r="G315" s="3">
        <v>-4237.7359999999999</v>
      </c>
      <c r="H315" s="3">
        <v>0</v>
      </c>
      <c r="I315" s="3">
        <v>0</v>
      </c>
      <c r="J315" s="3">
        <v>0</v>
      </c>
      <c r="K315" s="3">
        <v>0</v>
      </c>
      <c r="L315" s="3">
        <v>120139.9</v>
      </c>
      <c r="M315" s="3">
        <v>2.4779599999999999E-5</v>
      </c>
      <c r="N315" s="3">
        <v>7006410</v>
      </c>
      <c r="O315" s="3">
        <v>161394500</v>
      </c>
      <c r="P315" s="3">
        <v>64.758160000000004</v>
      </c>
      <c r="Q315" s="3">
        <v>0</v>
      </c>
      <c r="R315" s="3">
        <v>0</v>
      </c>
      <c r="S315" s="3">
        <v>0</v>
      </c>
      <c r="T315" s="3">
        <v>-719.69510000000002</v>
      </c>
      <c r="U315" s="3">
        <v>-506.80849999999998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15321.65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12522.92</v>
      </c>
      <c r="AL315" s="3">
        <v>4007.1869999999999</v>
      </c>
      <c r="AM315" s="3">
        <v>0</v>
      </c>
      <c r="AN315" s="1">
        <v>12</v>
      </c>
    </row>
    <row r="316" spans="1:40" x14ac:dyDescent="0.25">
      <c r="A316" s="2">
        <v>29809</v>
      </c>
      <c r="B316" s="3">
        <v>4197.4859999999999</v>
      </c>
      <c r="C316" s="3">
        <v>0</v>
      </c>
      <c r="D316" s="3">
        <v>0</v>
      </c>
      <c r="E316" s="3">
        <v>8.4468380000000001E-8</v>
      </c>
      <c r="F316" s="3">
        <v>0.82673799999999997</v>
      </c>
      <c r="G316" s="3">
        <v>-4198.1850000000004</v>
      </c>
      <c r="H316" s="3">
        <v>0</v>
      </c>
      <c r="I316" s="3">
        <v>0</v>
      </c>
      <c r="J316" s="3">
        <v>0</v>
      </c>
      <c r="K316" s="3">
        <v>0</v>
      </c>
      <c r="L316" s="3">
        <v>117463.8</v>
      </c>
      <c r="M316" s="3">
        <v>1.8391899999999999E-7</v>
      </c>
      <c r="N316" s="3">
        <v>7002468</v>
      </c>
      <c r="O316" s="3">
        <v>161380100</v>
      </c>
      <c r="P316" s="3">
        <v>65.459339999999997</v>
      </c>
      <c r="Q316" s="3">
        <v>0</v>
      </c>
      <c r="R316" s="3">
        <v>0</v>
      </c>
      <c r="S316" s="3">
        <v>0</v>
      </c>
      <c r="T316" s="3">
        <v>-719.67330000000004</v>
      </c>
      <c r="U316" s="3">
        <v>-949.11869999999999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15180.94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12504.86</v>
      </c>
      <c r="AL316" s="3">
        <v>3947.096</v>
      </c>
      <c r="AM316" s="3">
        <v>0</v>
      </c>
      <c r="AN316" s="1">
        <v>12</v>
      </c>
    </row>
    <row r="317" spans="1:40" x14ac:dyDescent="0.25">
      <c r="A317" s="2">
        <v>29810</v>
      </c>
      <c r="B317" s="3">
        <v>4175.0829999999996</v>
      </c>
      <c r="C317" s="3">
        <v>0</v>
      </c>
      <c r="D317" s="3">
        <v>0</v>
      </c>
      <c r="E317" s="3">
        <v>5.662085E-8</v>
      </c>
      <c r="F317" s="3">
        <v>0.82348779999999999</v>
      </c>
      <c r="G317" s="3">
        <v>-4175.7690000000002</v>
      </c>
      <c r="H317" s="3">
        <v>0</v>
      </c>
      <c r="I317" s="3">
        <v>0</v>
      </c>
      <c r="J317" s="3">
        <v>0</v>
      </c>
      <c r="K317" s="3">
        <v>0</v>
      </c>
      <c r="L317" s="3">
        <v>117350.7</v>
      </c>
      <c r="M317" s="3">
        <v>-2.4399259999999999E-5</v>
      </c>
      <c r="N317" s="3">
        <v>6998554</v>
      </c>
      <c r="O317" s="3">
        <v>161365700</v>
      </c>
      <c r="P317" s="3">
        <v>66.146029999999996</v>
      </c>
      <c r="Q317" s="3">
        <v>0</v>
      </c>
      <c r="R317" s="3">
        <v>0</v>
      </c>
      <c r="S317" s="3">
        <v>0</v>
      </c>
      <c r="T317" s="3">
        <v>-719.65170000000001</v>
      </c>
      <c r="U317" s="3">
        <v>-931.00909999999999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12603.92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12490.82</v>
      </c>
      <c r="AL317" s="3">
        <v>3919.489</v>
      </c>
      <c r="AM317" s="3">
        <v>0</v>
      </c>
      <c r="AN317" s="1">
        <v>12</v>
      </c>
    </row>
    <row r="318" spans="1:40" x14ac:dyDescent="0.25">
      <c r="A318" s="2">
        <v>29811</v>
      </c>
      <c r="B318" s="3">
        <v>4160.6809999999996</v>
      </c>
      <c r="C318" s="3">
        <v>0</v>
      </c>
      <c r="D318" s="3">
        <v>0</v>
      </c>
      <c r="E318" s="3">
        <v>3.7954089999999999E-8</v>
      </c>
      <c r="F318" s="3">
        <v>0.82040219999999997</v>
      </c>
      <c r="G318" s="3">
        <v>-4161.3609999999999</v>
      </c>
      <c r="H318" s="3">
        <v>0</v>
      </c>
      <c r="I318" s="3">
        <v>0</v>
      </c>
      <c r="J318" s="3">
        <v>0</v>
      </c>
      <c r="K318" s="3">
        <v>0</v>
      </c>
      <c r="L318" s="3">
        <v>117016</v>
      </c>
      <c r="M318" s="3">
        <v>7.7169940000000003E-8</v>
      </c>
      <c r="N318" s="3">
        <v>6994670</v>
      </c>
      <c r="O318" s="3">
        <v>161351300</v>
      </c>
      <c r="P318" s="3">
        <v>66.827340000000007</v>
      </c>
      <c r="Q318" s="3">
        <v>0</v>
      </c>
      <c r="R318" s="3">
        <v>0</v>
      </c>
      <c r="S318" s="3">
        <v>0</v>
      </c>
      <c r="T318" s="3">
        <v>-719.63049999999998</v>
      </c>
      <c r="U318" s="3">
        <v>-924.65359999999998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12812.86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12478.16</v>
      </c>
      <c r="AL318" s="3">
        <v>3889.636</v>
      </c>
      <c r="AM318" s="3">
        <v>0</v>
      </c>
      <c r="AN318" s="1">
        <v>12</v>
      </c>
    </row>
    <row r="319" spans="1:40" x14ac:dyDescent="0.25">
      <c r="A319" s="2">
        <v>29812</v>
      </c>
      <c r="B319" s="3">
        <v>4150.1220000000003</v>
      </c>
      <c r="C319" s="3">
        <v>0</v>
      </c>
      <c r="D319" s="3">
        <v>0</v>
      </c>
      <c r="E319" s="3">
        <v>2.5441390000000001E-8</v>
      </c>
      <c r="F319" s="3">
        <v>0.81740729999999995</v>
      </c>
      <c r="G319" s="3">
        <v>-4150.7929999999997</v>
      </c>
      <c r="H319" s="3">
        <v>0</v>
      </c>
      <c r="I319" s="3">
        <v>0</v>
      </c>
      <c r="J319" s="3">
        <v>0</v>
      </c>
      <c r="K319" s="3">
        <v>0</v>
      </c>
      <c r="L319" s="3">
        <v>117729.5</v>
      </c>
      <c r="M319" s="3">
        <v>5.1728559999999998E-8</v>
      </c>
      <c r="N319" s="3">
        <v>6990813</v>
      </c>
      <c r="O319" s="3">
        <v>161336900</v>
      </c>
      <c r="P319" s="3">
        <v>67.501270000000005</v>
      </c>
      <c r="Q319" s="3">
        <v>0</v>
      </c>
      <c r="R319" s="3">
        <v>0</v>
      </c>
      <c r="S319" s="3">
        <v>0</v>
      </c>
      <c r="T319" s="3">
        <v>-719.60929999999996</v>
      </c>
      <c r="U319" s="3">
        <v>-919.69920000000002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11752.56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12466.06</v>
      </c>
      <c r="AL319" s="3">
        <v>3862.0450000000001</v>
      </c>
      <c r="AM319" s="3">
        <v>0</v>
      </c>
      <c r="AN319" s="1">
        <v>12</v>
      </c>
    </row>
    <row r="320" spans="1:40" x14ac:dyDescent="0.25">
      <c r="A320" s="2">
        <v>29813</v>
      </c>
      <c r="B320" s="3">
        <v>4141.5709999999999</v>
      </c>
      <c r="C320" s="3">
        <v>0</v>
      </c>
      <c r="D320" s="3">
        <v>0</v>
      </c>
      <c r="E320" s="3">
        <v>1.705387E-8</v>
      </c>
      <c r="F320" s="3">
        <v>0.81446280000000004</v>
      </c>
      <c r="G320" s="3">
        <v>-4142.2349999999997</v>
      </c>
      <c r="H320" s="3">
        <v>0</v>
      </c>
      <c r="I320" s="3">
        <v>0</v>
      </c>
      <c r="J320" s="3">
        <v>0</v>
      </c>
      <c r="K320" s="3">
        <v>0</v>
      </c>
      <c r="L320" s="3">
        <v>118761.9</v>
      </c>
      <c r="M320" s="3">
        <v>3.4674689999999998E-8</v>
      </c>
      <c r="N320" s="3">
        <v>6986987</v>
      </c>
      <c r="O320" s="3">
        <v>161322500</v>
      </c>
      <c r="P320" s="3">
        <v>68.166759999999996</v>
      </c>
      <c r="Q320" s="3">
        <v>0</v>
      </c>
      <c r="R320" s="3">
        <v>0</v>
      </c>
      <c r="S320" s="3">
        <v>0</v>
      </c>
      <c r="T320" s="3">
        <v>-719.58920000000001</v>
      </c>
      <c r="U320" s="3">
        <v>-915.11869999999999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11421.8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12454.24</v>
      </c>
      <c r="AL320" s="3">
        <v>3831.5169999999998</v>
      </c>
      <c r="AM320" s="3">
        <v>0</v>
      </c>
      <c r="AN320" s="1">
        <v>12</v>
      </c>
    </row>
    <row r="321" spans="1:40" x14ac:dyDescent="0.25">
      <c r="A321" s="2">
        <v>29814</v>
      </c>
      <c r="B321" s="3">
        <v>4133.8869999999997</v>
      </c>
      <c r="C321" s="3">
        <v>0</v>
      </c>
      <c r="D321" s="3">
        <v>0</v>
      </c>
      <c r="E321" s="3">
        <v>1.143155E-8</v>
      </c>
      <c r="F321" s="3">
        <v>0.81153620000000004</v>
      </c>
      <c r="G321" s="3">
        <v>-4134.5410000000002</v>
      </c>
      <c r="H321" s="3">
        <v>0</v>
      </c>
      <c r="I321" s="3">
        <v>0</v>
      </c>
      <c r="J321" s="3">
        <v>0</v>
      </c>
      <c r="K321" s="3">
        <v>0</v>
      </c>
      <c r="L321" s="3">
        <v>119472.5</v>
      </c>
      <c r="M321" s="3">
        <v>2.324314E-8</v>
      </c>
      <c r="N321" s="3">
        <v>6983194</v>
      </c>
      <c r="O321" s="3">
        <v>161308100</v>
      </c>
      <c r="P321" s="3">
        <v>68.821659999999994</v>
      </c>
      <c r="Q321" s="3">
        <v>0</v>
      </c>
      <c r="R321" s="3">
        <v>0</v>
      </c>
      <c r="S321" s="3">
        <v>0</v>
      </c>
      <c r="T321" s="3">
        <v>-719.57029999999997</v>
      </c>
      <c r="U321" s="3">
        <v>-910.77329999999995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11732.38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12442.95</v>
      </c>
      <c r="AL321" s="3">
        <v>3798.049</v>
      </c>
      <c r="AM321" s="3">
        <v>0</v>
      </c>
      <c r="AN321" s="1">
        <v>12</v>
      </c>
    </row>
    <row r="322" spans="1:40" x14ac:dyDescent="0.25">
      <c r="A322" s="2">
        <v>29815</v>
      </c>
      <c r="B322" s="3">
        <v>4126.5540000000001</v>
      </c>
      <c r="C322" s="3">
        <v>0</v>
      </c>
      <c r="D322" s="3">
        <v>0</v>
      </c>
      <c r="E322" s="3">
        <v>7.6627970000000003E-9</v>
      </c>
      <c r="F322" s="3">
        <v>0.80862540000000005</v>
      </c>
      <c r="G322" s="3">
        <v>-4127.1989999999996</v>
      </c>
      <c r="H322" s="3">
        <v>0</v>
      </c>
      <c r="I322" s="3">
        <v>0</v>
      </c>
      <c r="J322" s="3">
        <v>0</v>
      </c>
      <c r="K322" s="3">
        <v>0</v>
      </c>
      <c r="L322" s="3">
        <v>117520.3</v>
      </c>
      <c r="M322" s="3">
        <v>1.558034E-8</v>
      </c>
      <c r="N322" s="3">
        <v>6979425</v>
      </c>
      <c r="O322" s="3">
        <v>161293700</v>
      </c>
      <c r="P322" s="3">
        <v>69.46611</v>
      </c>
      <c r="Q322" s="3">
        <v>0</v>
      </c>
      <c r="R322" s="3">
        <v>0</v>
      </c>
      <c r="S322" s="3">
        <v>0</v>
      </c>
      <c r="T322" s="3">
        <v>-719.55190000000005</v>
      </c>
      <c r="U322" s="3">
        <v>-906.62969999999996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14383.96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12431.8</v>
      </c>
      <c r="AL322" s="3">
        <v>3774.5839999999998</v>
      </c>
      <c r="AM322" s="3">
        <v>0</v>
      </c>
      <c r="AN322" s="1">
        <v>12</v>
      </c>
    </row>
    <row r="323" spans="1:40" x14ac:dyDescent="0.25">
      <c r="A323" s="2">
        <v>29816</v>
      </c>
      <c r="B323" s="3">
        <v>4119.6239999999998</v>
      </c>
      <c r="C323" s="3">
        <v>0</v>
      </c>
      <c r="D323" s="3">
        <v>0</v>
      </c>
      <c r="E323" s="3">
        <v>5.1365269999999997E-9</v>
      </c>
      <c r="F323" s="3">
        <v>0.80573220000000001</v>
      </c>
      <c r="G323" s="3">
        <v>-4120.259</v>
      </c>
      <c r="H323" s="3">
        <v>0</v>
      </c>
      <c r="I323" s="3">
        <v>0</v>
      </c>
      <c r="J323" s="3">
        <v>0</v>
      </c>
      <c r="K323" s="3">
        <v>0</v>
      </c>
      <c r="L323" s="3">
        <v>118725.6</v>
      </c>
      <c r="M323" s="3">
        <v>-2.446645E-5</v>
      </c>
      <c r="N323" s="3">
        <v>6975672</v>
      </c>
      <c r="O323" s="3">
        <v>161279300</v>
      </c>
      <c r="P323" s="3">
        <v>70.100480000000005</v>
      </c>
      <c r="Q323" s="3">
        <v>0</v>
      </c>
      <c r="R323" s="3">
        <v>0</v>
      </c>
      <c r="S323" s="3">
        <v>0</v>
      </c>
      <c r="T323" s="3">
        <v>-719.53420000000006</v>
      </c>
      <c r="U323" s="3">
        <v>-902.67179999999996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11215.5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12420.75</v>
      </c>
      <c r="AL323" s="3">
        <v>3758.5880000000002</v>
      </c>
      <c r="AM323" s="3">
        <v>0</v>
      </c>
      <c r="AN323" s="1">
        <v>12</v>
      </c>
    </row>
    <row r="324" spans="1:40" x14ac:dyDescent="0.25">
      <c r="A324" s="2">
        <v>29817</v>
      </c>
      <c r="B324" s="3">
        <v>4112.884</v>
      </c>
      <c r="C324" s="3">
        <v>0</v>
      </c>
      <c r="D324" s="3">
        <v>0</v>
      </c>
      <c r="E324" s="3">
        <v>3.4431169999999999E-9</v>
      </c>
      <c r="F324" s="3">
        <v>0.80284390000000005</v>
      </c>
      <c r="G324" s="3">
        <v>-4113.509</v>
      </c>
      <c r="H324" s="3">
        <v>0</v>
      </c>
      <c r="I324" s="3">
        <v>0</v>
      </c>
      <c r="J324" s="3">
        <v>0</v>
      </c>
      <c r="K324" s="3">
        <v>0</v>
      </c>
      <c r="L324" s="3">
        <v>117554.7</v>
      </c>
      <c r="M324" s="3">
        <v>-2.4496150000000001E-5</v>
      </c>
      <c r="N324" s="3">
        <v>6971937</v>
      </c>
      <c r="O324" s="3">
        <v>161264900</v>
      </c>
      <c r="P324" s="3">
        <v>70.724720000000005</v>
      </c>
      <c r="Q324" s="3">
        <v>0</v>
      </c>
      <c r="R324" s="3">
        <v>0</v>
      </c>
      <c r="S324" s="3">
        <v>0</v>
      </c>
      <c r="T324" s="3">
        <v>-719.51689999999996</v>
      </c>
      <c r="U324" s="3">
        <v>-898.88800000000003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13580.65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12409.78</v>
      </c>
      <c r="AL324" s="3">
        <v>3739.92</v>
      </c>
      <c r="AM324" s="3">
        <v>0</v>
      </c>
      <c r="AN324" s="1">
        <v>12</v>
      </c>
    </row>
    <row r="325" spans="1:40" x14ac:dyDescent="0.25">
      <c r="A325" s="2">
        <v>29818</v>
      </c>
      <c r="B325" s="3">
        <v>4106.3770000000004</v>
      </c>
      <c r="C325" s="3">
        <v>0</v>
      </c>
      <c r="D325" s="3">
        <v>0</v>
      </c>
      <c r="E325" s="3">
        <v>2.30799E-9</v>
      </c>
      <c r="F325" s="3">
        <v>0.79995320000000003</v>
      </c>
      <c r="G325" s="3">
        <v>-4106.9920000000002</v>
      </c>
      <c r="H325" s="3">
        <v>0</v>
      </c>
      <c r="I325" s="3">
        <v>0</v>
      </c>
      <c r="J325" s="3">
        <v>0</v>
      </c>
      <c r="K325" s="3">
        <v>0</v>
      </c>
      <c r="L325" s="3">
        <v>120742.8</v>
      </c>
      <c r="M325" s="3">
        <v>4.6927090000000001E-9</v>
      </c>
      <c r="N325" s="3">
        <v>6968225</v>
      </c>
      <c r="O325" s="3">
        <v>161250500</v>
      </c>
      <c r="P325" s="3">
        <v>71.338909999999998</v>
      </c>
      <c r="Q325" s="3">
        <v>0</v>
      </c>
      <c r="R325" s="3">
        <v>0</v>
      </c>
      <c r="S325" s="3">
        <v>0</v>
      </c>
      <c r="T325" s="3">
        <v>-719.49990000000003</v>
      </c>
      <c r="U325" s="3">
        <v>-895.26829999999995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9210.8259999999991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12398.89</v>
      </c>
      <c r="AL325" s="3">
        <v>3718.0039999999999</v>
      </c>
      <c r="AM325" s="3">
        <v>0</v>
      </c>
      <c r="AN325" s="1">
        <v>12</v>
      </c>
    </row>
    <row r="326" spans="1:40" x14ac:dyDescent="0.25">
      <c r="A326" s="2">
        <v>29819</v>
      </c>
      <c r="B326" s="3">
        <v>4069.922</v>
      </c>
      <c r="C326" s="3">
        <v>0</v>
      </c>
      <c r="D326" s="3">
        <v>0</v>
      </c>
      <c r="E326" s="3">
        <v>1.5470920000000001E-9</v>
      </c>
      <c r="F326" s="3">
        <v>0.79713699999999998</v>
      </c>
      <c r="G326" s="3">
        <v>-4070.527</v>
      </c>
      <c r="H326" s="3">
        <v>0</v>
      </c>
      <c r="I326" s="3">
        <v>0</v>
      </c>
      <c r="J326" s="3">
        <v>0</v>
      </c>
      <c r="K326" s="3">
        <v>0</v>
      </c>
      <c r="L326" s="3">
        <v>123654.6</v>
      </c>
      <c r="M326" s="3">
        <v>2.4532109999999999E-5</v>
      </c>
      <c r="N326" s="3">
        <v>6964540</v>
      </c>
      <c r="O326" s="3">
        <v>161235700</v>
      </c>
      <c r="P326" s="3">
        <v>71.945959999999999</v>
      </c>
      <c r="Q326" s="3">
        <v>0</v>
      </c>
      <c r="R326" s="3">
        <v>0</v>
      </c>
      <c r="S326" s="3">
        <v>0</v>
      </c>
      <c r="T326" s="3">
        <v>-719.48040000000003</v>
      </c>
      <c r="U326" s="3">
        <v>-1342.3720000000001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9469.2309999999998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12381.07</v>
      </c>
      <c r="AL326" s="3">
        <v>3689.4969999999998</v>
      </c>
      <c r="AM326" s="3">
        <v>0</v>
      </c>
      <c r="AN326" s="1">
        <v>12</v>
      </c>
    </row>
    <row r="327" spans="1:40" x14ac:dyDescent="0.25">
      <c r="A327" s="2">
        <v>29820</v>
      </c>
      <c r="B327" s="3">
        <v>4048.837</v>
      </c>
      <c r="C327" s="3">
        <v>0</v>
      </c>
      <c r="D327" s="3">
        <v>0</v>
      </c>
      <c r="E327" s="3">
        <v>1.0370469999999999E-9</v>
      </c>
      <c r="F327" s="3">
        <v>0.79438679999999995</v>
      </c>
      <c r="G327" s="3">
        <v>-4049.4340000000002</v>
      </c>
      <c r="H327" s="3">
        <v>0</v>
      </c>
      <c r="I327" s="3">
        <v>0</v>
      </c>
      <c r="J327" s="3">
        <v>0</v>
      </c>
      <c r="K327" s="3">
        <v>0</v>
      </c>
      <c r="L327" s="3">
        <v>125481.9</v>
      </c>
      <c r="M327" s="3">
        <v>-2.4513219999999999E-5</v>
      </c>
      <c r="N327" s="3">
        <v>6960881</v>
      </c>
      <c r="O327" s="3">
        <v>161220900</v>
      </c>
      <c r="P327" s="3">
        <v>72.544899999999998</v>
      </c>
      <c r="Q327" s="3">
        <v>0</v>
      </c>
      <c r="R327" s="3">
        <v>0</v>
      </c>
      <c r="S327" s="3">
        <v>0</v>
      </c>
      <c r="T327" s="3">
        <v>-719.46079999999995</v>
      </c>
      <c r="U327" s="3">
        <v>-1321.614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10540.27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12367.6</v>
      </c>
      <c r="AL327" s="3">
        <v>3664.51</v>
      </c>
      <c r="AM327" s="3">
        <v>0</v>
      </c>
      <c r="AN327" s="1">
        <v>12</v>
      </c>
    </row>
    <row r="328" spans="1:40" x14ac:dyDescent="0.25">
      <c r="A328" s="2">
        <v>29821</v>
      </c>
      <c r="B328" s="3">
        <v>4034.509</v>
      </c>
      <c r="C328" s="3">
        <v>0</v>
      </c>
      <c r="D328" s="3">
        <v>0</v>
      </c>
      <c r="E328" s="3">
        <v>6.9515320000000001E-10</v>
      </c>
      <c r="F328" s="3">
        <v>0.79167900000000002</v>
      </c>
      <c r="G328" s="3">
        <v>-4035.098</v>
      </c>
      <c r="H328" s="3">
        <v>0</v>
      </c>
      <c r="I328" s="3">
        <v>0</v>
      </c>
      <c r="J328" s="3">
        <v>0</v>
      </c>
      <c r="K328" s="3">
        <v>0</v>
      </c>
      <c r="L328" s="3">
        <v>124880.5</v>
      </c>
      <c r="M328" s="3">
        <v>1.4134169999999999E-9</v>
      </c>
      <c r="N328" s="3">
        <v>6957242</v>
      </c>
      <c r="O328" s="3">
        <v>161206100</v>
      </c>
      <c r="P328" s="3">
        <v>73.134219999999999</v>
      </c>
      <c r="Q328" s="3">
        <v>0</v>
      </c>
      <c r="R328" s="3">
        <v>0</v>
      </c>
      <c r="S328" s="3">
        <v>0</v>
      </c>
      <c r="T328" s="3">
        <v>-719.44179999999994</v>
      </c>
      <c r="U328" s="3">
        <v>-1313.7940000000001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12956.88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12355.47</v>
      </c>
      <c r="AL328" s="3">
        <v>3644.5929999999998</v>
      </c>
      <c r="AM328" s="3">
        <v>0</v>
      </c>
      <c r="AN328" s="1">
        <v>12</v>
      </c>
    </row>
    <row r="329" spans="1:40" x14ac:dyDescent="0.25">
      <c r="A329" s="2">
        <v>29822</v>
      </c>
      <c r="B329" s="3">
        <v>4023.4009999999998</v>
      </c>
      <c r="C329" s="3">
        <v>0</v>
      </c>
      <c r="D329" s="3">
        <v>0</v>
      </c>
      <c r="E329" s="3">
        <v>4.6597509999999997E-10</v>
      </c>
      <c r="F329" s="3">
        <v>0.78899790000000003</v>
      </c>
      <c r="G329" s="3">
        <v>-4023.982</v>
      </c>
      <c r="H329" s="3">
        <v>0</v>
      </c>
      <c r="I329" s="3">
        <v>0</v>
      </c>
      <c r="J329" s="3">
        <v>0</v>
      </c>
      <c r="K329" s="3">
        <v>0</v>
      </c>
      <c r="L329" s="3">
        <v>125311.6</v>
      </c>
      <c r="M329" s="3">
        <v>9.4744140000000002E-10</v>
      </c>
      <c r="N329" s="3">
        <v>6953616</v>
      </c>
      <c r="O329" s="3">
        <v>161191300</v>
      </c>
      <c r="P329" s="3">
        <v>73.713710000000006</v>
      </c>
      <c r="Q329" s="3">
        <v>0</v>
      </c>
      <c r="R329" s="3">
        <v>0</v>
      </c>
      <c r="S329" s="3">
        <v>0</v>
      </c>
      <c r="T329" s="3">
        <v>-719.42359999999996</v>
      </c>
      <c r="U329" s="3">
        <v>-1307.749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11912.75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12343.84</v>
      </c>
      <c r="AL329" s="3">
        <v>3631.2159999999999</v>
      </c>
      <c r="AM329" s="3">
        <v>0</v>
      </c>
      <c r="AN329" s="1">
        <v>12</v>
      </c>
    </row>
    <row r="330" spans="1:40" x14ac:dyDescent="0.25">
      <c r="A330" s="2">
        <v>29823</v>
      </c>
      <c r="B330" s="3">
        <v>4013.8049999999998</v>
      </c>
      <c r="C330" s="3">
        <v>0</v>
      </c>
      <c r="D330" s="3">
        <v>0</v>
      </c>
      <c r="E330" s="3">
        <v>3.1235249999999998E-10</v>
      </c>
      <c r="F330" s="3">
        <v>0.78633620000000004</v>
      </c>
      <c r="G330" s="3">
        <v>-4014.3710000000001</v>
      </c>
      <c r="H330" s="3">
        <v>0</v>
      </c>
      <c r="I330" s="3">
        <v>0</v>
      </c>
      <c r="J330" s="3">
        <v>0</v>
      </c>
      <c r="K330" s="3">
        <v>0</v>
      </c>
      <c r="L330" s="3">
        <v>124522</v>
      </c>
      <c r="M330" s="3">
        <v>-2.4476259999999999E-5</v>
      </c>
      <c r="N330" s="3">
        <v>6950001</v>
      </c>
      <c r="O330" s="3">
        <v>161176600</v>
      </c>
      <c r="P330" s="3">
        <v>74.283450000000002</v>
      </c>
      <c r="Q330" s="3">
        <v>0</v>
      </c>
      <c r="R330" s="3">
        <v>0</v>
      </c>
      <c r="S330" s="3">
        <v>0</v>
      </c>
      <c r="T330" s="3">
        <v>-719.40610000000004</v>
      </c>
      <c r="U330" s="3">
        <v>-1302.1949999999999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13122.07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12332.42</v>
      </c>
      <c r="AL330" s="3">
        <v>3619.6529999999998</v>
      </c>
      <c r="AM330" s="3">
        <v>0</v>
      </c>
      <c r="AN330" s="1">
        <v>12</v>
      </c>
    </row>
    <row r="331" spans="1:40" x14ac:dyDescent="0.25">
      <c r="A331" s="2">
        <v>29824</v>
      </c>
      <c r="B331" s="3">
        <v>4005.047</v>
      </c>
      <c r="C331" s="3">
        <v>0</v>
      </c>
      <c r="D331" s="3">
        <v>0</v>
      </c>
      <c r="E331" s="3">
        <v>2.093761E-10</v>
      </c>
      <c r="F331" s="3">
        <v>0.78368280000000001</v>
      </c>
      <c r="G331" s="3">
        <v>-4005.6060000000002</v>
      </c>
      <c r="H331" s="3">
        <v>0</v>
      </c>
      <c r="I331" s="3">
        <v>0</v>
      </c>
      <c r="J331" s="3">
        <v>0</v>
      </c>
      <c r="K331" s="3">
        <v>0</v>
      </c>
      <c r="L331" s="3">
        <v>125038.7</v>
      </c>
      <c r="M331" s="3">
        <v>-2.4619579999999999E-5</v>
      </c>
      <c r="N331" s="3">
        <v>6946405</v>
      </c>
      <c r="O331" s="3">
        <v>161161800</v>
      </c>
      <c r="P331" s="3">
        <v>74.843360000000004</v>
      </c>
      <c r="Q331" s="3">
        <v>0</v>
      </c>
      <c r="R331" s="3">
        <v>0</v>
      </c>
      <c r="S331" s="3">
        <v>0</v>
      </c>
      <c r="T331" s="3">
        <v>-719.38869999999997</v>
      </c>
      <c r="U331" s="3">
        <v>-1296.921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11804.44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12321.13</v>
      </c>
      <c r="AL331" s="3">
        <v>3601.2710000000002</v>
      </c>
      <c r="AM331" s="3">
        <v>0</v>
      </c>
      <c r="AN331" s="1">
        <v>12</v>
      </c>
    </row>
    <row r="332" spans="1:40" x14ac:dyDescent="0.25">
      <c r="A332" s="2">
        <v>29825</v>
      </c>
      <c r="B332" s="3">
        <v>3996.7809999999999</v>
      </c>
      <c r="C332" s="3">
        <v>0</v>
      </c>
      <c r="D332" s="3">
        <v>0</v>
      </c>
      <c r="E332" s="3">
        <v>1.40349E-10</v>
      </c>
      <c r="F332" s="3">
        <v>0.78103889999999998</v>
      </c>
      <c r="G332" s="3">
        <v>-3997.3310000000001</v>
      </c>
      <c r="H332" s="3">
        <v>0</v>
      </c>
      <c r="I332" s="3">
        <v>0</v>
      </c>
      <c r="J332" s="3">
        <v>0</v>
      </c>
      <c r="K332" s="3">
        <v>0</v>
      </c>
      <c r="L332" s="3">
        <v>125959.1</v>
      </c>
      <c r="M332" s="3">
        <v>2.8536389999999999E-10</v>
      </c>
      <c r="N332" s="3">
        <v>6942813</v>
      </c>
      <c r="O332" s="3">
        <v>161147100</v>
      </c>
      <c r="P332" s="3">
        <v>75.393749999999997</v>
      </c>
      <c r="Q332" s="3">
        <v>0</v>
      </c>
      <c r="R332" s="3">
        <v>0</v>
      </c>
      <c r="S332" s="3">
        <v>0</v>
      </c>
      <c r="T332" s="3">
        <v>-719.37159999999994</v>
      </c>
      <c r="U332" s="3">
        <v>-1291.8789999999999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11389.48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12309.93</v>
      </c>
      <c r="AL332" s="3">
        <v>3597.1660000000002</v>
      </c>
      <c r="AM332" s="3">
        <v>0</v>
      </c>
      <c r="AN332" s="1">
        <v>12</v>
      </c>
    </row>
    <row r="333" spans="1:40" x14ac:dyDescent="0.25">
      <c r="A333" s="2">
        <v>29826</v>
      </c>
      <c r="B333" s="3">
        <v>3988.7150000000001</v>
      </c>
      <c r="C333" s="3">
        <v>0</v>
      </c>
      <c r="D333" s="3">
        <v>0</v>
      </c>
      <c r="E333" s="3">
        <v>9.4078750000000002E-11</v>
      </c>
      <c r="F333" s="3">
        <v>0.77840750000000003</v>
      </c>
      <c r="G333" s="3">
        <v>-3989.2550000000001</v>
      </c>
      <c r="H333" s="3">
        <v>0</v>
      </c>
      <c r="I333" s="3">
        <v>0</v>
      </c>
      <c r="J333" s="3">
        <v>0</v>
      </c>
      <c r="K333" s="3">
        <v>0</v>
      </c>
      <c r="L333" s="3">
        <v>125168.9</v>
      </c>
      <c r="M333" s="3">
        <v>1.9128510000000001E-10</v>
      </c>
      <c r="N333" s="3">
        <v>6939249</v>
      </c>
      <c r="O333" s="3">
        <v>161132400</v>
      </c>
      <c r="P333" s="3">
        <v>75.93486</v>
      </c>
      <c r="Q333" s="3">
        <v>0</v>
      </c>
      <c r="R333" s="3">
        <v>0</v>
      </c>
      <c r="S333" s="3">
        <v>0</v>
      </c>
      <c r="T333" s="3">
        <v>-719.3546</v>
      </c>
      <c r="U333" s="3">
        <v>-1287.047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13089.09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12298.84</v>
      </c>
      <c r="AL333" s="3">
        <v>3569.5880000000002</v>
      </c>
      <c r="AM333" s="3">
        <v>0</v>
      </c>
      <c r="AN333" s="1">
        <v>12</v>
      </c>
    </row>
    <row r="334" spans="1:40" x14ac:dyDescent="0.25">
      <c r="A334" s="2">
        <v>29827</v>
      </c>
      <c r="B334" s="3">
        <v>3980.9470000000001</v>
      </c>
      <c r="C334" s="3">
        <v>0</v>
      </c>
      <c r="D334" s="3">
        <v>0</v>
      </c>
      <c r="E334" s="3">
        <v>6.3062870000000002E-11</v>
      </c>
      <c r="F334" s="3">
        <v>0.77578069999999999</v>
      </c>
      <c r="G334" s="3">
        <v>-3981.4789999999998</v>
      </c>
      <c r="H334" s="3">
        <v>0</v>
      </c>
      <c r="I334" s="3">
        <v>0</v>
      </c>
      <c r="J334" s="3">
        <v>0</v>
      </c>
      <c r="K334" s="3">
        <v>0</v>
      </c>
      <c r="L334" s="3">
        <v>125548.1</v>
      </c>
      <c r="M334" s="3">
        <v>1.282222E-10</v>
      </c>
      <c r="N334" s="3">
        <v>6935717</v>
      </c>
      <c r="O334" s="3">
        <v>161117600</v>
      </c>
      <c r="P334" s="3">
        <v>76.466520000000003</v>
      </c>
      <c r="Q334" s="3">
        <v>0</v>
      </c>
      <c r="R334" s="3">
        <v>0</v>
      </c>
      <c r="S334" s="3">
        <v>0</v>
      </c>
      <c r="T334" s="3">
        <v>-719.33759999999995</v>
      </c>
      <c r="U334" s="3">
        <v>-1282.4110000000001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11908.61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12287.83</v>
      </c>
      <c r="AL334" s="3">
        <v>3536.701</v>
      </c>
      <c r="AM334" s="3">
        <v>0</v>
      </c>
      <c r="AN334" s="1">
        <v>12</v>
      </c>
    </row>
    <row r="335" spans="1:40" x14ac:dyDescent="0.25">
      <c r="A335" s="2">
        <v>29828</v>
      </c>
      <c r="B335" s="3">
        <v>3973.2820000000002</v>
      </c>
      <c r="C335" s="3">
        <v>0</v>
      </c>
      <c r="D335" s="3">
        <v>0</v>
      </c>
      <c r="E335" s="3">
        <v>4.2272310000000002E-11</v>
      </c>
      <c r="F335" s="3">
        <v>0.77315279999999997</v>
      </c>
      <c r="G335" s="3">
        <v>-3973.806</v>
      </c>
      <c r="H335" s="3">
        <v>0</v>
      </c>
      <c r="I335" s="3">
        <v>0</v>
      </c>
      <c r="J335" s="3">
        <v>0</v>
      </c>
      <c r="K335" s="3">
        <v>0</v>
      </c>
      <c r="L335" s="3">
        <v>123939.1</v>
      </c>
      <c r="M335" s="3">
        <v>8.5949940000000002E-11</v>
      </c>
      <c r="N335" s="3">
        <v>6932208</v>
      </c>
      <c r="O335" s="3">
        <v>161102900</v>
      </c>
      <c r="P335" s="3">
        <v>76.988640000000004</v>
      </c>
      <c r="Q335" s="3">
        <v>0</v>
      </c>
      <c r="R335" s="3">
        <v>0</v>
      </c>
      <c r="S335" s="3">
        <v>0</v>
      </c>
      <c r="T335" s="3">
        <v>-719.32079999999996</v>
      </c>
      <c r="U335" s="3">
        <v>-1277.961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13885.92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12276.9</v>
      </c>
      <c r="AL335" s="3">
        <v>3514.5569999999998</v>
      </c>
      <c r="AM335" s="3">
        <v>0</v>
      </c>
      <c r="AN335" s="1">
        <v>12</v>
      </c>
    </row>
    <row r="336" spans="1:40" x14ac:dyDescent="0.25">
      <c r="A336" s="2">
        <v>29829</v>
      </c>
      <c r="B336" s="3">
        <v>3965.723</v>
      </c>
      <c r="C336" s="3">
        <v>0</v>
      </c>
      <c r="D336" s="3">
        <v>0</v>
      </c>
      <c r="E336" s="3">
        <v>2.8335969999999999E-11</v>
      </c>
      <c r="F336" s="3">
        <v>0.77052290000000001</v>
      </c>
      <c r="G336" s="3">
        <v>-3966.2370000000001</v>
      </c>
      <c r="H336" s="3">
        <v>0</v>
      </c>
      <c r="I336" s="3">
        <v>0</v>
      </c>
      <c r="J336" s="3">
        <v>0</v>
      </c>
      <c r="K336" s="3">
        <v>0</v>
      </c>
      <c r="L336" s="3">
        <v>125374.2</v>
      </c>
      <c r="M336" s="3">
        <v>2.5242880000000001E-8</v>
      </c>
      <c r="N336" s="3">
        <v>6928724</v>
      </c>
      <c r="O336" s="3">
        <v>161088200</v>
      </c>
      <c r="P336" s="3">
        <v>77.501289999999997</v>
      </c>
      <c r="Q336" s="3">
        <v>0</v>
      </c>
      <c r="R336" s="3">
        <v>0</v>
      </c>
      <c r="S336" s="3">
        <v>0</v>
      </c>
      <c r="T336" s="3">
        <v>-719.30399999999997</v>
      </c>
      <c r="U336" s="3">
        <v>-1273.6880000000001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10830.83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12265.99</v>
      </c>
      <c r="AL336" s="3">
        <v>3489.3530000000001</v>
      </c>
      <c r="AM336" s="3">
        <v>0</v>
      </c>
      <c r="AN336" s="1">
        <v>11</v>
      </c>
    </row>
    <row r="337" spans="1:40" x14ac:dyDescent="0.25">
      <c r="A337" s="2">
        <v>29830</v>
      </c>
      <c r="B337" s="3">
        <v>3958.201</v>
      </c>
      <c r="C337" s="3">
        <v>0</v>
      </c>
      <c r="D337" s="3">
        <v>0</v>
      </c>
      <c r="E337" s="3">
        <v>1.899417E-11</v>
      </c>
      <c r="F337" s="3">
        <v>0.76789680000000005</v>
      </c>
      <c r="G337" s="3">
        <v>-3958.7049999999999</v>
      </c>
      <c r="H337" s="3">
        <v>0</v>
      </c>
      <c r="I337" s="3">
        <v>0</v>
      </c>
      <c r="J337" s="3">
        <v>0</v>
      </c>
      <c r="K337" s="3">
        <v>0</v>
      </c>
      <c r="L337" s="3">
        <v>126354.7</v>
      </c>
      <c r="M337" s="3">
        <v>3.8619799999999999E-11</v>
      </c>
      <c r="N337" s="3">
        <v>6925271</v>
      </c>
      <c r="O337" s="3">
        <v>161073400</v>
      </c>
      <c r="P337" s="3">
        <v>78.004840000000002</v>
      </c>
      <c r="Q337" s="3">
        <v>0</v>
      </c>
      <c r="R337" s="3">
        <v>0</v>
      </c>
      <c r="S337" s="3">
        <v>0</v>
      </c>
      <c r="T337" s="3">
        <v>-719.28679999999997</v>
      </c>
      <c r="U337" s="3">
        <v>-1269.5820000000001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11274.72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12255.19</v>
      </c>
      <c r="AL337" s="3">
        <v>3458.4290000000001</v>
      </c>
      <c r="AM337" s="3">
        <v>0</v>
      </c>
      <c r="AN337" s="1">
        <v>11</v>
      </c>
    </row>
    <row r="338" spans="1:40" x14ac:dyDescent="0.25">
      <c r="A338" s="2">
        <v>29831</v>
      </c>
      <c r="B338" s="3">
        <v>3950.797</v>
      </c>
      <c r="C338" s="3">
        <v>0</v>
      </c>
      <c r="D338" s="3">
        <v>0</v>
      </c>
      <c r="E338" s="3">
        <v>1.273217E-11</v>
      </c>
      <c r="F338" s="3">
        <v>0.76527860000000003</v>
      </c>
      <c r="G338" s="3">
        <v>-3951.2910000000002</v>
      </c>
      <c r="H338" s="3">
        <v>0</v>
      </c>
      <c r="I338" s="3">
        <v>0</v>
      </c>
      <c r="J338" s="3">
        <v>0</v>
      </c>
      <c r="K338" s="3">
        <v>0</v>
      </c>
      <c r="L338" s="3">
        <v>129339.3</v>
      </c>
      <c r="M338" s="3">
        <v>2.588762E-11</v>
      </c>
      <c r="N338" s="3">
        <v>6921830</v>
      </c>
      <c r="O338" s="3">
        <v>161058700</v>
      </c>
      <c r="P338" s="3">
        <v>78.499539999999996</v>
      </c>
      <c r="Q338" s="3">
        <v>0</v>
      </c>
      <c r="R338" s="3">
        <v>0</v>
      </c>
      <c r="S338" s="3">
        <v>0</v>
      </c>
      <c r="T338" s="3">
        <v>-719.26959999999997</v>
      </c>
      <c r="U338" s="3">
        <v>-1265.635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9259.8700000000008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12244.47</v>
      </c>
      <c r="AL338" s="3">
        <v>3445.5320000000002</v>
      </c>
      <c r="AM338" s="3">
        <v>0</v>
      </c>
      <c r="AN338" s="1">
        <v>11</v>
      </c>
    </row>
    <row r="339" spans="1:40" x14ac:dyDescent="0.25">
      <c r="A339" s="2">
        <v>29832</v>
      </c>
      <c r="B339" s="3">
        <v>3943.4949999999999</v>
      </c>
      <c r="C339" s="3">
        <v>0</v>
      </c>
      <c r="D339" s="3">
        <v>0</v>
      </c>
      <c r="E339" s="3">
        <v>8.5346300000000008E-12</v>
      </c>
      <c r="F339" s="3">
        <v>0.75592130000000002</v>
      </c>
      <c r="G339" s="3">
        <v>-3943.866</v>
      </c>
      <c r="H339" s="3">
        <v>0</v>
      </c>
      <c r="I339" s="3">
        <v>0</v>
      </c>
      <c r="J339" s="3">
        <v>0</v>
      </c>
      <c r="K339" s="3">
        <v>0</v>
      </c>
      <c r="L339" s="3">
        <v>132200.9</v>
      </c>
      <c r="M339" s="3">
        <v>1.7352990000000001E-11</v>
      </c>
      <c r="N339" s="3">
        <v>6918402</v>
      </c>
      <c r="O339" s="3">
        <v>161044000</v>
      </c>
      <c r="P339" s="3">
        <v>78.872380000000007</v>
      </c>
      <c r="Q339" s="3">
        <v>0</v>
      </c>
      <c r="R339" s="3">
        <v>0</v>
      </c>
      <c r="S339" s="3">
        <v>0</v>
      </c>
      <c r="T339" s="3">
        <v>-719.25260000000003</v>
      </c>
      <c r="U339" s="3">
        <v>-1261.8389999999999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9372.2219999999998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12233.85</v>
      </c>
      <c r="AL339" s="3">
        <v>3433.1689999999999</v>
      </c>
      <c r="AM339" s="3">
        <v>0</v>
      </c>
      <c r="AN339" s="1">
        <v>11</v>
      </c>
    </row>
    <row r="340" spans="1:40" x14ac:dyDescent="0.25">
      <c r="A340" s="2">
        <v>29833</v>
      </c>
      <c r="B340" s="3">
        <v>3936.2350000000001</v>
      </c>
      <c r="C340" s="3">
        <v>0</v>
      </c>
      <c r="D340" s="3">
        <v>0</v>
      </c>
      <c r="E340" s="3">
        <v>5.7209340000000002E-12</v>
      </c>
      <c r="F340" s="3">
        <v>0.74631230000000004</v>
      </c>
      <c r="G340" s="3">
        <v>-3936.5970000000002</v>
      </c>
      <c r="H340" s="3">
        <v>0</v>
      </c>
      <c r="I340" s="3">
        <v>0</v>
      </c>
      <c r="J340" s="3">
        <v>0</v>
      </c>
      <c r="K340" s="3">
        <v>0</v>
      </c>
      <c r="L340" s="3">
        <v>134989.79999999999</v>
      </c>
      <c r="M340" s="3">
        <v>-2.455915E-5</v>
      </c>
      <c r="N340" s="3">
        <v>6915008</v>
      </c>
      <c r="O340" s="3">
        <v>161029200</v>
      </c>
      <c r="P340" s="3">
        <v>79.234020000000001</v>
      </c>
      <c r="Q340" s="3">
        <v>0</v>
      </c>
      <c r="R340" s="3">
        <v>0</v>
      </c>
      <c r="S340" s="3">
        <v>0</v>
      </c>
      <c r="T340" s="3">
        <v>-719.23580000000004</v>
      </c>
      <c r="U340" s="3">
        <v>-1258.1869999999999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9434.4580000000005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12223.31</v>
      </c>
      <c r="AL340" s="3">
        <v>3398.5839999999998</v>
      </c>
      <c r="AM340" s="3">
        <v>0</v>
      </c>
      <c r="AN340" s="1">
        <v>11</v>
      </c>
    </row>
    <row r="341" spans="1:40" x14ac:dyDescent="0.25">
      <c r="A341" s="2">
        <v>29834</v>
      </c>
      <c r="B341" s="3">
        <v>3929.0129999999999</v>
      </c>
      <c r="C341" s="3">
        <v>0</v>
      </c>
      <c r="D341" s="3">
        <v>0</v>
      </c>
      <c r="E341" s="3">
        <v>3.8348570000000004E-12</v>
      </c>
      <c r="F341" s="3">
        <v>0.73670690000000005</v>
      </c>
      <c r="G341" s="3">
        <v>-3929.3690000000001</v>
      </c>
      <c r="H341" s="3">
        <v>0</v>
      </c>
      <c r="I341" s="3">
        <v>0</v>
      </c>
      <c r="J341" s="3">
        <v>0</v>
      </c>
      <c r="K341" s="3">
        <v>0</v>
      </c>
      <c r="L341" s="3">
        <v>137022</v>
      </c>
      <c r="M341" s="3">
        <v>-2.4559160000000001E-5</v>
      </c>
      <c r="N341" s="3">
        <v>6911641</v>
      </c>
      <c r="O341" s="3">
        <v>161014500</v>
      </c>
      <c r="P341" s="3">
        <v>79.591059999999999</v>
      </c>
      <c r="Q341" s="3">
        <v>0</v>
      </c>
      <c r="R341" s="3">
        <v>0</v>
      </c>
      <c r="S341" s="3">
        <v>0</v>
      </c>
      <c r="T341" s="3">
        <v>-719.21410000000003</v>
      </c>
      <c r="U341" s="3">
        <v>-1254.672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10180.629999999999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12212.85</v>
      </c>
      <c r="AL341" s="3">
        <v>3372.6619999999998</v>
      </c>
      <c r="AM341" s="3">
        <v>0</v>
      </c>
      <c r="AN341" s="1">
        <v>11</v>
      </c>
    </row>
    <row r="342" spans="1:40" x14ac:dyDescent="0.25">
      <c r="A342" s="2">
        <v>29835</v>
      </c>
      <c r="B342" s="3">
        <v>3921.857</v>
      </c>
      <c r="C342" s="3">
        <v>0</v>
      </c>
      <c r="D342" s="3">
        <v>0</v>
      </c>
      <c r="E342" s="3">
        <v>2.5705809999999999E-12</v>
      </c>
      <c r="F342" s="3">
        <v>0.72708450000000002</v>
      </c>
      <c r="G342" s="3">
        <v>-3922.2080000000001</v>
      </c>
      <c r="H342" s="3">
        <v>0</v>
      </c>
      <c r="I342" s="3">
        <v>0</v>
      </c>
      <c r="J342" s="3">
        <v>0</v>
      </c>
      <c r="K342" s="3">
        <v>0</v>
      </c>
      <c r="L342" s="3">
        <v>137846.20000000001</v>
      </c>
      <c r="M342" s="3">
        <v>5.2266199999999998E-12</v>
      </c>
      <c r="N342" s="3">
        <v>6908292</v>
      </c>
      <c r="O342" s="3">
        <v>160999700</v>
      </c>
      <c r="P342" s="3">
        <v>79.941419999999994</v>
      </c>
      <c r="Q342" s="3">
        <v>0</v>
      </c>
      <c r="R342" s="3">
        <v>0</v>
      </c>
      <c r="S342" s="3">
        <v>0</v>
      </c>
      <c r="T342" s="3">
        <v>-719.18759999999997</v>
      </c>
      <c r="U342" s="3">
        <v>-1251.288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11378.24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12202.45</v>
      </c>
      <c r="AL342" s="3">
        <v>3354.192</v>
      </c>
      <c r="AM342" s="3">
        <v>0</v>
      </c>
      <c r="AN342" s="1">
        <v>11</v>
      </c>
    </row>
    <row r="343" spans="1:40" x14ac:dyDescent="0.25">
      <c r="A343" s="2">
        <v>29836</v>
      </c>
      <c r="B343" s="3">
        <v>3914.7919999999999</v>
      </c>
      <c r="C343" s="3">
        <v>0</v>
      </c>
      <c r="D343" s="3">
        <v>0</v>
      </c>
      <c r="E343" s="3">
        <v>1.7231120000000001E-12</v>
      </c>
      <c r="F343" s="3">
        <v>0.71745009999999998</v>
      </c>
      <c r="G343" s="3">
        <v>-3915.134</v>
      </c>
      <c r="H343" s="3">
        <v>0</v>
      </c>
      <c r="I343" s="3">
        <v>0</v>
      </c>
      <c r="J343" s="3">
        <v>0</v>
      </c>
      <c r="K343" s="3">
        <v>0</v>
      </c>
      <c r="L343" s="3">
        <v>139882.70000000001</v>
      </c>
      <c r="M343" s="3">
        <v>-4.8974219999999997E-5</v>
      </c>
      <c r="N343" s="3">
        <v>6904966</v>
      </c>
      <c r="O343" s="3">
        <v>160985000</v>
      </c>
      <c r="P343" s="3">
        <v>80.284480000000002</v>
      </c>
      <c r="Q343" s="3">
        <v>0</v>
      </c>
      <c r="R343" s="3">
        <v>0</v>
      </c>
      <c r="S343" s="3">
        <v>0</v>
      </c>
      <c r="T343" s="3">
        <v>-719.16139999999996</v>
      </c>
      <c r="U343" s="3">
        <v>-1248.027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10155.61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12192.1</v>
      </c>
      <c r="AL343" s="3">
        <v>3330.806</v>
      </c>
      <c r="AM343" s="3">
        <v>0</v>
      </c>
      <c r="AN343" s="1">
        <v>11</v>
      </c>
    </row>
    <row r="344" spans="1:40" x14ac:dyDescent="0.25">
      <c r="A344" s="2">
        <v>29837</v>
      </c>
      <c r="B344" s="3">
        <v>3907.7469999999998</v>
      </c>
      <c r="C344" s="3">
        <v>0</v>
      </c>
      <c r="D344" s="3">
        <v>0</v>
      </c>
      <c r="E344" s="3">
        <v>1.155037E-12</v>
      </c>
      <c r="F344" s="3">
        <v>0.7077888</v>
      </c>
      <c r="G344" s="3">
        <v>-3908.0830000000001</v>
      </c>
      <c r="H344" s="3">
        <v>0</v>
      </c>
      <c r="I344" s="3">
        <v>0</v>
      </c>
      <c r="J344" s="3">
        <v>0</v>
      </c>
      <c r="K344" s="3">
        <v>0</v>
      </c>
      <c r="L344" s="3">
        <v>142065.60000000001</v>
      </c>
      <c r="M344" s="3">
        <v>2.4416159999999999E-5</v>
      </c>
      <c r="N344" s="3">
        <v>6901660</v>
      </c>
      <c r="O344" s="3">
        <v>160970200</v>
      </c>
      <c r="P344" s="3">
        <v>80.619169999999997</v>
      </c>
      <c r="Q344" s="3">
        <v>0</v>
      </c>
      <c r="R344" s="3">
        <v>0</v>
      </c>
      <c r="S344" s="3">
        <v>0</v>
      </c>
      <c r="T344" s="3">
        <v>-719.13570000000004</v>
      </c>
      <c r="U344" s="3">
        <v>-1244.885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9998.9609999999993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12181.83</v>
      </c>
      <c r="AL344" s="3">
        <v>3310.8180000000002</v>
      </c>
      <c r="AM344" s="3">
        <v>0</v>
      </c>
      <c r="AN344" s="1">
        <v>11</v>
      </c>
    </row>
    <row r="345" spans="1:40" x14ac:dyDescent="0.25">
      <c r="A345" s="2">
        <v>29838</v>
      </c>
      <c r="B345" s="3">
        <v>3994.2950000000001</v>
      </c>
      <c r="C345" s="3">
        <v>0</v>
      </c>
      <c r="D345" s="3">
        <v>0</v>
      </c>
      <c r="E345" s="3">
        <v>7.7424420000000004E-13</v>
      </c>
      <c r="F345" s="3">
        <v>0.99808249999999998</v>
      </c>
      <c r="G345" s="3">
        <v>-3995.7559999999999</v>
      </c>
      <c r="H345" s="3">
        <v>0</v>
      </c>
      <c r="I345" s="3">
        <v>0</v>
      </c>
      <c r="J345" s="3">
        <v>0</v>
      </c>
      <c r="K345" s="3">
        <v>0</v>
      </c>
      <c r="L345" s="3">
        <v>144561.9</v>
      </c>
      <c r="M345" s="3">
        <v>-2.4525269999999998E-5</v>
      </c>
      <c r="N345" s="3">
        <v>6898374</v>
      </c>
      <c r="O345" s="3">
        <v>160955400</v>
      </c>
      <c r="P345" s="3">
        <v>82.079840000000004</v>
      </c>
      <c r="Q345" s="3">
        <v>0</v>
      </c>
      <c r="R345" s="3">
        <v>0</v>
      </c>
      <c r="S345" s="3">
        <v>0</v>
      </c>
      <c r="T345" s="3">
        <v>-719.11929999999995</v>
      </c>
      <c r="U345" s="3">
        <v>-1241.856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9676.6119999999992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12172.95</v>
      </c>
      <c r="AL345" s="3">
        <v>3290.788</v>
      </c>
      <c r="AM345" s="3">
        <v>0</v>
      </c>
      <c r="AN345" s="1">
        <v>11</v>
      </c>
    </row>
    <row r="346" spans="1:40" x14ac:dyDescent="0.25">
      <c r="A346" s="2">
        <v>29839</v>
      </c>
      <c r="B346" s="3">
        <v>4014.3530000000001</v>
      </c>
      <c r="C346" s="3">
        <v>0</v>
      </c>
      <c r="D346" s="3">
        <v>0</v>
      </c>
      <c r="E346" s="3">
        <v>5.1899139999999999E-13</v>
      </c>
      <c r="F346" s="3">
        <v>0.98834730000000004</v>
      </c>
      <c r="G346" s="3">
        <v>-4015.8879999999999</v>
      </c>
      <c r="H346" s="3">
        <v>0</v>
      </c>
      <c r="I346" s="3">
        <v>0</v>
      </c>
      <c r="J346" s="3">
        <v>0</v>
      </c>
      <c r="K346" s="3">
        <v>0</v>
      </c>
      <c r="L346" s="3">
        <v>144337.9</v>
      </c>
      <c r="M346" s="3">
        <v>1.055236E-12</v>
      </c>
      <c r="N346" s="3">
        <v>6895116</v>
      </c>
      <c r="O346" s="3">
        <v>160940900</v>
      </c>
      <c r="P346" s="3">
        <v>83.615030000000004</v>
      </c>
      <c r="Q346" s="3">
        <v>0</v>
      </c>
      <c r="R346" s="3">
        <v>0</v>
      </c>
      <c r="S346" s="3">
        <v>0</v>
      </c>
      <c r="T346" s="3">
        <v>-719.10230000000001</v>
      </c>
      <c r="U346" s="3">
        <v>-876.12090000000001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12393.17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12169.12</v>
      </c>
      <c r="AL346" s="3">
        <v>3263.0030000000002</v>
      </c>
      <c r="AM346" s="3">
        <v>0</v>
      </c>
      <c r="AN346" s="1">
        <v>11</v>
      </c>
    </row>
    <row r="347" spans="1:40" x14ac:dyDescent="0.25">
      <c r="A347" s="2">
        <v>29840</v>
      </c>
      <c r="B347" s="3">
        <v>4019.7739999999999</v>
      </c>
      <c r="C347" s="3">
        <v>0</v>
      </c>
      <c r="D347" s="3">
        <v>0</v>
      </c>
      <c r="E347" s="3">
        <v>3.4789030000000002E-13</v>
      </c>
      <c r="F347" s="3">
        <v>0.97857000000000005</v>
      </c>
      <c r="G347" s="3">
        <v>-4021.2559999999999</v>
      </c>
      <c r="H347" s="3">
        <v>0</v>
      </c>
      <c r="I347" s="3">
        <v>0</v>
      </c>
      <c r="J347" s="3">
        <v>0</v>
      </c>
      <c r="K347" s="3">
        <v>0</v>
      </c>
      <c r="L347" s="3">
        <v>143702.79999999999</v>
      </c>
      <c r="M347" s="3">
        <v>7.0734609999999998E-13</v>
      </c>
      <c r="N347" s="3">
        <v>6891885</v>
      </c>
      <c r="O347" s="3">
        <v>160926300</v>
      </c>
      <c r="P347" s="3">
        <v>85.098889999999997</v>
      </c>
      <c r="Q347" s="3">
        <v>0</v>
      </c>
      <c r="R347" s="3">
        <v>0</v>
      </c>
      <c r="S347" s="3">
        <v>0</v>
      </c>
      <c r="T347" s="3">
        <v>-719.08370000000002</v>
      </c>
      <c r="U347" s="3">
        <v>-874.84270000000004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12797.03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12161.99</v>
      </c>
      <c r="AL347" s="3">
        <v>3235.47</v>
      </c>
      <c r="AM347" s="3">
        <v>0</v>
      </c>
      <c r="AN347" s="1">
        <v>11</v>
      </c>
    </row>
    <row r="348" spans="1:40" x14ac:dyDescent="0.25">
      <c r="A348" s="2">
        <v>29841</v>
      </c>
      <c r="B348" s="3">
        <v>4018.4920000000002</v>
      </c>
      <c r="C348" s="3">
        <v>0</v>
      </c>
      <c r="D348" s="3">
        <v>0</v>
      </c>
      <c r="E348" s="3">
        <v>2.331978E-13</v>
      </c>
      <c r="F348" s="3">
        <v>0.96875909999999998</v>
      </c>
      <c r="G348" s="3">
        <v>-4019.9259999999999</v>
      </c>
      <c r="H348" s="3">
        <v>0</v>
      </c>
      <c r="I348" s="3">
        <v>0</v>
      </c>
      <c r="J348" s="3">
        <v>0</v>
      </c>
      <c r="K348" s="3">
        <v>0</v>
      </c>
      <c r="L348" s="3">
        <v>144660.5</v>
      </c>
      <c r="M348" s="3">
        <v>-2.4620000000000001E-5</v>
      </c>
      <c r="N348" s="3">
        <v>6888684</v>
      </c>
      <c r="O348" s="3">
        <v>160911800</v>
      </c>
      <c r="P348" s="3">
        <v>86.532660000000007</v>
      </c>
      <c r="Q348" s="3">
        <v>0</v>
      </c>
      <c r="R348" s="3">
        <v>0</v>
      </c>
      <c r="S348" s="3">
        <v>0</v>
      </c>
      <c r="T348" s="3">
        <v>-719.06370000000004</v>
      </c>
      <c r="U348" s="3">
        <v>-873.32579999999996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11196.17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12153.87</v>
      </c>
      <c r="AL348" s="3">
        <v>3206.7429999999999</v>
      </c>
      <c r="AM348" s="3">
        <v>0</v>
      </c>
      <c r="AN348" s="1">
        <v>11</v>
      </c>
    </row>
    <row r="349" spans="1:40" x14ac:dyDescent="0.25">
      <c r="A349" s="2">
        <v>29842</v>
      </c>
      <c r="B349" s="3">
        <v>4014.2289999999998</v>
      </c>
      <c r="C349" s="3">
        <v>0</v>
      </c>
      <c r="D349" s="3">
        <v>0</v>
      </c>
      <c r="E349" s="3">
        <v>1.5631720000000001E-13</v>
      </c>
      <c r="F349" s="3">
        <v>0.95892699999999997</v>
      </c>
      <c r="G349" s="3">
        <v>-4015.6120000000001</v>
      </c>
      <c r="H349" s="3">
        <v>0</v>
      </c>
      <c r="I349" s="3">
        <v>0</v>
      </c>
      <c r="J349" s="3">
        <v>0</v>
      </c>
      <c r="K349" s="3">
        <v>0</v>
      </c>
      <c r="L349" s="3">
        <v>145706.5</v>
      </c>
      <c r="M349" s="3">
        <v>-2.4559160000000001E-5</v>
      </c>
      <c r="N349" s="3">
        <v>6885511</v>
      </c>
      <c r="O349" s="3">
        <v>160897200</v>
      </c>
      <c r="P349" s="3">
        <v>87.917270000000002</v>
      </c>
      <c r="Q349" s="3">
        <v>0</v>
      </c>
      <c r="R349" s="3">
        <v>0</v>
      </c>
      <c r="S349" s="3">
        <v>0</v>
      </c>
      <c r="T349" s="3">
        <v>-719.04259999999999</v>
      </c>
      <c r="U349" s="3">
        <v>-871.7627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11099.42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12145.44</v>
      </c>
      <c r="AL349" s="3">
        <v>3177.096</v>
      </c>
      <c r="AM349" s="3">
        <v>0</v>
      </c>
      <c r="AN349" s="1">
        <v>11</v>
      </c>
    </row>
    <row r="350" spans="1:40" x14ac:dyDescent="0.25">
      <c r="A350" s="2">
        <v>29843</v>
      </c>
      <c r="B350" s="3">
        <v>4008.7379999999998</v>
      </c>
      <c r="C350" s="3">
        <v>0</v>
      </c>
      <c r="D350" s="3">
        <v>0</v>
      </c>
      <c r="E350" s="3">
        <v>1.047825E-13</v>
      </c>
      <c r="F350" s="3">
        <v>0.94910099999999997</v>
      </c>
      <c r="G350" s="3">
        <v>-4010.076</v>
      </c>
      <c r="H350" s="3">
        <v>0</v>
      </c>
      <c r="I350" s="3">
        <v>0</v>
      </c>
      <c r="J350" s="3">
        <v>0</v>
      </c>
      <c r="K350" s="3">
        <v>0</v>
      </c>
      <c r="L350" s="3">
        <v>147278.6</v>
      </c>
      <c r="M350" s="3">
        <v>-2.4559160000000001E-5</v>
      </c>
      <c r="N350" s="3">
        <v>6882349</v>
      </c>
      <c r="O350" s="3">
        <v>160882600</v>
      </c>
      <c r="P350" s="3">
        <v>89.254180000000005</v>
      </c>
      <c r="Q350" s="3">
        <v>0</v>
      </c>
      <c r="R350" s="3">
        <v>0</v>
      </c>
      <c r="S350" s="3">
        <v>0</v>
      </c>
      <c r="T350" s="3">
        <v>-719.02080000000001</v>
      </c>
      <c r="U350" s="3">
        <v>-870.22379999999998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10565.37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12137.44</v>
      </c>
      <c r="AL350" s="3">
        <v>3167.5250000000001</v>
      </c>
      <c r="AM350" s="3">
        <v>0</v>
      </c>
      <c r="AN350" s="1">
        <v>11</v>
      </c>
    </row>
    <row r="351" spans="1:40" x14ac:dyDescent="0.25">
      <c r="A351" s="2">
        <v>29844</v>
      </c>
      <c r="B351" s="3">
        <v>4002.6970000000001</v>
      </c>
      <c r="C351" s="3">
        <v>0</v>
      </c>
      <c r="D351" s="3">
        <v>0</v>
      </c>
      <c r="E351" s="3">
        <v>7.0237829999999998E-14</v>
      </c>
      <c r="F351" s="3">
        <v>0.93929949999999995</v>
      </c>
      <c r="G351" s="3">
        <v>-4003.9859999999999</v>
      </c>
      <c r="H351" s="3">
        <v>0</v>
      </c>
      <c r="I351" s="3">
        <v>0</v>
      </c>
      <c r="J351" s="3">
        <v>0</v>
      </c>
      <c r="K351" s="3">
        <v>0</v>
      </c>
      <c r="L351" s="3">
        <v>147086</v>
      </c>
      <c r="M351" s="3">
        <v>1.428107E-13</v>
      </c>
      <c r="N351" s="3">
        <v>6879204</v>
      </c>
      <c r="O351" s="3">
        <v>160868100</v>
      </c>
      <c r="P351" s="3">
        <v>90.544740000000004</v>
      </c>
      <c r="Q351" s="3">
        <v>0</v>
      </c>
      <c r="R351" s="3">
        <v>0</v>
      </c>
      <c r="S351" s="3">
        <v>0</v>
      </c>
      <c r="T351" s="3">
        <v>-718.99869999999999</v>
      </c>
      <c r="U351" s="3">
        <v>-868.72889999999995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12321.67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12129.04</v>
      </c>
      <c r="AL351" s="3">
        <v>3149.3760000000002</v>
      </c>
      <c r="AM351" s="3">
        <v>0</v>
      </c>
      <c r="AN351" s="1">
        <v>11</v>
      </c>
    </row>
    <row r="352" spans="1:40" x14ac:dyDescent="0.25">
      <c r="A352" s="2">
        <v>29845</v>
      </c>
      <c r="B352" s="3">
        <v>3996.395</v>
      </c>
      <c r="C352" s="3">
        <v>0</v>
      </c>
      <c r="D352" s="3">
        <v>0</v>
      </c>
      <c r="E352" s="3">
        <v>4.7081829999999999E-14</v>
      </c>
      <c r="F352" s="3">
        <v>0.92952979999999996</v>
      </c>
      <c r="G352" s="3">
        <v>-3997.6410000000001</v>
      </c>
      <c r="H352" s="3">
        <v>0</v>
      </c>
      <c r="I352" s="3">
        <v>0</v>
      </c>
      <c r="J352" s="3">
        <v>0</v>
      </c>
      <c r="K352" s="3">
        <v>0</v>
      </c>
      <c r="L352" s="3">
        <v>146809.29999999999</v>
      </c>
      <c r="M352" s="3">
        <v>9.5728870000000001E-14</v>
      </c>
      <c r="N352" s="3">
        <v>6876083</v>
      </c>
      <c r="O352" s="3">
        <v>160853500</v>
      </c>
      <c r="P352" s="3">
        <v>91.78989</v>
      </c>
      <c r="Q352" s="3">
        <v>0</v>
      </c>
      <c r="R352" s="3">
        <v>0</v>
      </c>
      <c r="S352" s="3">
        <v>0</v>
      </c>
      <c r="T352" s="3">
        <v>-718.97640000000001</v>
      </c>
      <c r="U352" s="3">
        <v>-867.28160000000003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12396.98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12120.27</v>
      </c>
      <c r="AL352" s="3">
        <v>3126.201</v>
      </c>
      <c r="AM352" s="3">
        <v>0</v>
      </c>
      <c r="AN352" s="1">
        <v>11</v>
      </c>
    </row>
    <row r="353" spans="1:40" x14ac:dyDescent="0.25">
      <c r="A353" s="2">
        <v>29846</v>
      </c>
      <c r="B353" s="3">
        <v>3989.9609999999998</v>
      </c>
      <c r="C353" s="3">
        <v>0</v>
      </c>
      <c r="D353" s="3">
        <v>0</v>
      </c>
      <c r="E353" s="3">
        <v>3.1559890000000001E-14</v>
      </c>
      <c r="F353" s="3">
        <v>0.91977229999999999</v>
      </c>
      <c r="G353" s="3">
        <v>-3991.1610000000001</v>
      </c>
      <c r="H353" s="3">
        <v>0</v>
      </c>
      <c r="I353" s="3">
        <v>0</v>
      </c>
      <c r="J353" s="3">
        <v>0</v>
      </c>
      <c r="K353" s="3">
        <v>0</v>
      </c>
      <c r="L353" s="3">
        <v>147966.1</v>
      </c>
      <c r="M353" s="3">
        <v>2.4476889999999999E-5</v>
      </c>
      <c r="N353" s="3">
        <v>6872978</v>
      </c>
      <c r="O353" s="3">
        <v>160838900</v>
      </c>
      <c r="P353" s="3">
        <v>92.989620000000002</v>
      </c>
      <c r="Q353" s="3">
        <v>0</v>
      </c>
      <c r="R353" s="3">
        <v>0</v>
      </c>
      <c r="S353" s="3">
        <v>0</v>
      </c>
      <c r="T353" s="3">
        <v>-718.95420000000001</v>
      </c>
      <c r="U353" s="3">
        <v>-865.8818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10954.55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12111.44</v>
      </c>
      <c r="AL353" s="3">
        <v>3109.4720000000002</v>
      </c>
      <c r="AM353" s="3">
        <v>0</v>
      </c>
      <c r="AN353" s="1">
        <v>11</v>
      </c>
    </row>
    <row r="354" spans="1:40" x14ac:dyDescent="0.25">
      <c r="A354" s="2">
        <v>29847</v>
      </c>
      <c r="B354" s="3">
        <v>3983.5250000000001</v>
      </c>
      <c r="C354" s="3">
        <v>0</v>
      </c>
      <c r="D354" s="3">
        <v>0</v>
      </c>
      <c r="E354" s="3">
        <v>2.1155229999999999E-14</v>
      </c>
      <c r="F354" s="3">
        <v>0.90984960000000004</v>
      </c>
      <c r="G354" s="3">
        <v>-3984.6669999999999</v>
      </c>
      <c r="H354" s="3">
        <v>0</v>
      </c>
      <c r="I354" s="3">
        <v>0</v>
      </c>
      <c r="J354" s="3">
        <v>0</v>
      </c>
      <c r="K354" s="3">
        <v>0</v>
      </c>
      <c r="L354" s="3">
        <v>149184.70000000001</v>
      </c>
      <c r="M354" s="3">
        <v>2.4476889999999999E-5</v>
      </c>
      <c r="N354" s="3">
        <v>6869903</v>
      </c>
      <c r="O354" s="3">
        <v>160824300</v>
      </c>
      <c r="P354" s="3">
        <v>94.131259999999997</v>
      </c>
      <c r="Q354" s="3">
        <v>0</v>
      </c>
      <c r="R354" s="3">
        <v>0</v>
      </c>
      <c r="S354" s="3">
        <v>0</v>
      </c>
      <c r="T354" s="3">
        <v>-718.93209999999999</v>
      </c>
      <c r="U354" s="3">
        <v>-864.52779999999996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10884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12102.58</v>
      </c>
      <c r="AL354" s="3">
        <v>3079.6889999999999</v>
      </c>
      <c r="AM354" s="3">
        <v>0</v>
      </c>
      <c r="AN354" s="1">
        <v>11</v>
      </c>
    </row>
    <row r="355" spans="1:40" x14ac:dyDescent="0.25">
      <c r="A355" s="2">
        <v>29848</v>
      </c>
      <c r="B355" s="3">
        <v>3977.0940000000001</v>
      </c>
      <c r="C355" s="3">
        <v>0</v>
      </c>
      <c r="D355" s="3">
        <v>0</v>
      </c>
      <c r="E355" s="3">
        <v>1.4180769999999999E-14</v>
      </c>
      <c r="F355" s="3">
        <v>0.89996089999999995</v>
      </c>
      <c r="G355" s="3">
        <v>-3978.1930000000002</v>
      </c>
      <c r="H355" s="3">
        <v>0</v>
      </c>
      <c r="I355" s="3">
        <v>0</v>
      </c>
      <c r="J355" s="3">
        <v>0</v>
      </c>
      <c r="K355" s="3">
        <v>0</v>
      </c>
      <c r="L355" s="3">
        <v>150833.1</v>
      </c>
      <c r="M355" s="3">
        <v>2.8832980000000002E-14</v>
      </c>
      <c r="N355" s="3">
        <v>6866847</v>
      </c>
      <c r="O355" s="3">
        <v>160809700</v>
      </c>
      <c r="P355" s="3">
        <v>95.229969999999994</v>
      </c>
      <c r="Q355" s="3">
        <v>0</v>
      </c>
      <c r="R355" s="3">
        <v>0</v>
      </c>
      <c r="S355" s="3">
        <v>0</v>
      </c>
      <c r="T355" s="3">
        <v>-718.91010000000006</v>
      </c>
      <c r="U355" s="3">
        <v>-863.21799999999996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10445.34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12093.68</v>
      </c>
      <c r="AL355" s="3">
        <v>3060.759</v>
      </c>
      <c r="AM355" s="3">
        <v>0</v>
      </c>
      <c r="AN355" s="1">
        <v>11</v>
      </c>
    </row>
    <row r="356" spans="1:40" x14ac:dyDescent="0.25">
      <c r="A356" s="2">
        <v>29849</v>
      </c>
      <c r="B356" s="3">
        <v>3970.7139999999999</v>
      </c>
      <c r="C356" s="3">
        <v>0</v>
      </c>
      <c r="D356" s="3">
        <v>0</v>
      </c>
      <c r="E356" s="3">
        <v>9.5056559999999999E-15</v>
      </c>
      <c r="F356" s="3">
        <v>0.89016300000000004</v>
      </c>
      <c r="G356" s="3">
        <v>-3971.7750000000001</v>
      </c>
      <c r="H356" s="3">
        <v>0</v>
      </c>
      <c r="I356" s="3">
        <v>0</v>
      </c>
      <c r="J356" s="3">
        <v>0</v>
      </c>
      <c r="K356" s="3">
        <v>0</v>
      </c>
      <c r="L356" s="3">
        <v>152974.6</v>
      </c>
      <c r="M356" s="3">
        <v>1.9327320000000001E-14</v>
      </c>
      <c r="N356" s="3">
        <v>6863816</v>
      </c>
      <c r="O356" s="3">
        <v>160795100</v>
      </c>
      <c r="P356" s="3">
        <v>96.291110000000003</v>
      </c>
      <c r="Q356" s="3">
        <v>0</v>
      </c>
      <c r="R356" s="3">
        <v>0</v>
      </c>
      <c r="S356" s="3">
        <v>0</v>
      </c>
      <c r="T356" s="3">
        <v>-718.88840000000005</v>
      </c>
      <c r="U356" s="3">
        <v>-861.95060000000001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9943.1959999999999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12084.76</v>
      </c>
      <c r="AL356" s="3">
        <v>3035.8020000000001</v>
      </c>
      <c r="AM356" s="3">
        <v>0</v>
      </c>
      <c r="AN356" s="1">
        <v>11</v>
      </c>
    </row>
    <row r="357" spans="1:40" x14ac:dyDescent="0.25">
      <c r="A357" s="2">
        <v>29850</v>
      </c>
      <c r="B357" s="3">
        <v>3964.375</v>
      </c>
      <c r="C357" s="3">
        <v>0</v>
      </c>
      <c r="D357" s="3">
        <v>0</v>
      </c>
      <c r="E357" s="3">
        <v>6.3718319999999997E-15</v>
      </c>
      <c r="F357" s="3">
        <v>0.88037430000000005</v>
      </c>
      <c r="G357" s="3">
        <v>-3965.3939999999998</v>
      </c>
      <c r="H357" s="3">
        <v>0</v>
      </c>
      <c r="I357" s="3">
        <v>0</v>
      </c>
      <c r="J357" s="3">
        <v>0</v>
      </c>
      <c r="K357" s="3">
        <v>0</v>
      </c>
      <c r="L357" s="3">
        <v>156750.79999999999</v>
      </c>
      <c r="M357" s="3">
        <v>1.295549E-14</v>
      </c>
      <c r="N357" s="3">
        <v>6860804</v>
      </c>
      <c r="O357" s="3">
        <v>160780500</v>
      </c>
      <c r="P357" s="3">
        <v>97.310180000000003</v>
      </c>
      <c r="Q357" s="3">
        <v>0</v>
      </c>
      <c r="R357" s="3">
        <v>0</v>
      </c>
      <c r="S357" s="3">
        <v>0</v>
      </c>
      <c r="T357" s="3">
        <v>-718.86680000000001</v>
      </c>
      <c r="U357" s="3">
        <v>-860.72410000000002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8299.6640000000007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12075.86</v>
      </c>
      <c r="AL357" s="3">
        <v>3016.797</v>
      </c>
      <c r="AM357" s="3">
        <v>0</v>
      </c>
      <c r="AN357" s="1">
        <v>11</v>
      </c>
    </row>
    <row r="358" spans="1:40" x14ac:dyDescent="0.25">
      <c r="A358" s="2">
        <v>29851</v>
      </c>
      <c r="B358" s="3">
        <v>3958.116</v>
      </c>
      <c r="C358" s="3">
        <v>0</v>
      </c>
      <c r="D358" s="3">
        <v>0</v>
      </c>
      <c r="E358" s="3">
        <v>4.2711660000000003E-15</v>
      </c>
      <c r="F358" s="3">
        <v>0.87059070000000005</v>
      </c>
      <c r="G358" s="3">
        <v>-3959.0909999999999</v>
      </c>
      <c r="H358" s="3">
        <v>0</v>
      </c>
      <c r="I358" s="3">
        <v>0</v>
      </c>
      <c r="J358" s="3">
        <v>0</v>
      </c>
      <c r="K358" s="3">
        <v>0</v>
      </c>
      <c r="L358" s="3">
        <v>160615.5</v>
      </c>
      <c r="M358" s="3">
        <v>8.6843259999999996E-15</v>
      </c>
      <c r="N358" s="3">
        <v>6857809</v>
      </c>
      <c r="O358" s="3">
        <v>160765900</v>
      </c>
      <c r="P358" s="3">
        <v>98.285809999999998</v>
      </c>
      <c r="Q358" s="3">
        <v>0</v>
      </c>
      <c r="R358" s="3">
        <v>0</v>
      </c>
      <c r="S358" s="3">
        <v>0</v>
      </c>
      <c r="T358" s="3">
        <v>-718.84540000000004</v>
      </c>
      <c r="U358" s="3">
        <v>-859.53650000000005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8202.2810000000009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12066.95</v>
      </c>
      <c r="AL358" s="3">
        <v>3000.1120000000001</v>
      </c>
      <c r="AM358" s="3">
        <v>0</v>
      </c>
      <c r="AN358" s="1">
        <v>11</v>
      </c>
    </row>
    <row r="359" spans="1:40" x14ac:dyDescent="0.25">
      <c r="A359" s="2">
        <v>29852</v>
      </c>
      <c r="B359" s="3">
        <v>3951.7559999999999</v>
      </c>
      <c r="C359" s="3">
        <v>0</v>
      </c>
      <c r="D359" s="3">
        <v>0</v>
      </c>
      <c r="E359" s="3">
        <v>2.8630479999999998E-15</v>
      </c>
      <c r="F359" s="3">
        <v>0.86081739999999995</v>
      </c>
      <c r="G359" s="3">
        <v>-3952.6860000000001</v>
      </c>
      <c r="H359" s="3">
        <v>0</v>
      </c>
      <c r="I359" s="3">
        <v>0</v>
      </c>
      <c r="J359" s="3">
        <v>0</v>
      </c>
      <c r="K359" s="3">
        <v>0</v>
      </c>
      <c r="L359" s="3">
        <v>166001.1</v>
      </c>
      <c r="M359" s="3">
        <v>5.8212780000000002E-15</v>
      </c>
      <c r="N359" s="3">
        <v>6854831</v>
      </c>
      <c r="O359" s="3">
        <v>160751300</v>
      </c>
      <c r="P359" s="3">
        <v>99.217079999999996</v>
      </c>
      <c r="Q359" s="3">
        <v>0</v>
      </c>
      <c r="R359" s="3">
        <v>0</v>
      </c>
      <c r="S359" s="3">
        <v>0</v>
      </c>
      <c r="T359" s="3">
        <v>-718.82429999999999</v>
      </c>
      <c r="U359" s="3">
        <v>-858.38660000000004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6672.3959999999997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12058.05</v>
      </c>
      <c r="AL359" s="3">
        <v>2982.4630000000002</v>
      </c>
      <c r="AM359" s="3">
        <v>0</v>
      </c>
      <c r="AN359" s="1">
        <v>11</v>
      </c>
    </row>
    <row r="360" spans="1:40" x14ac:dyDescent="0.25">
      <c r="A360" s="2">
        <v>29853</v>
      </c>
      <c r="B360" s="3">
        <v>7261.0190000000002</v>
      </c>
      <c r="C360" s="3">
        <v>55.122990000000001</v>
      </c>
      <c r="D360" s="3">
        <v>0</v>
      </c>
      <c r="E360" s="3">
        <v>4522.1379999999999</v>
      </c>
      <c r="F360" s="3">
        <v>3.1857869999999999</v>
      </c>
      <c r="G360" s="3">
        <v>-2778.2559999999999</v>
      </c>
      <c r="H360" s="3">
        <v>34505.06</v>
      </c>
      <c r="I360" s="3">
        <v>0</v>
      </c>
      <c r="J360" s="3">
        <v>0</v>
      </c>
      <c r="K360" s="3">
        <v>0</v>
      </c>
      <c r="L360" s="3">
        <v>391558.2</v>
      </c>
      <c r="M360" s="3">
        <v>11187.04</v>
      </c>
      <c r="N360" s="3">
        <v>6851855</v>
      </c>
      <c r="O360" s="3">
        <v>160737500</v>
      </c>
      <c r="P360" s="3">
        <v>193.71709999999999</v>
      </c>
      <c r="Q360" s="3">
        <v>0</v>
      </c>
      <c r="R360" s="3">
        <v>0</v>
      </c>
      <c r="S360" s="3">
        <v>279238</v>
      </c>
      <c r="T360" s="3">
        <v>-719.09270000000004</v>
      </c>
      <c r="U360" s="3">
        <v>-857.28510000000006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15824.65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12413.07</v>
      </c>
      <c r="AL360" s="3">
        <v>2980.7869999999998</v>
      </c>
      <c r="AM360" s="3">
        <v>244677.8</v>
      </c>
      <c r="AN360" s="1">
        <v>11</v>
      </c>
    </row>
    <row r="361" spans="1:40" x14ac:dyDescent="0.25">
      <c r="A361" s="2">
        <v>29854</v>
      </c>
      <c r="B361" s="3">
        <v>11384.27</v>
      </c>
      <c r="C361" s="3">
        <v>116.6591</v>
      </c>
      <c r="D361" s="3">
        <v>0</v>
      </c>
      <c r="E361" s="3">
        <v>8853.6380000000008</v>
      </c>
      <c r="F361" s="3">
        <v>3.5829569999999999</v>
      </c>
      <c r="G361" s="3">
        <v>-2435.6570000000002</v>
      </c>
      <c r="H361" s="3">
        <v>35295.07</v>
      </c>
      <c r="I361" s="3">
        <v>0</v>
      </c>
      <c r="J361" s="3">
        <v>0</v>
      </c>
      <c r="K361" s="3">
        <v>0</v>
      </c>
      <c r="L361" s="3">
        <v>732849.6</v>
      </c>
      <c r="M361" s="3">
        <v>23382.09</v>
      </c>
      <c r="N361" s="3">
        <v>6848883</v>
      </c>
      <c r="O361" s="3">
        <v>160723900</v>
      </c>
      <c r="P361" s="3">
        <v>215.40049999999999</v>
      </c>
      <c r="Q361" s="3">
        <v>0</v>
      </c>
      <c r="R361" s="3">
        <v>0</v>
      </c>
      <c r="S361" s="3">
        <v>380777.5</v>
      </c>
      <c r="T361" s="3">
        <v>-719.53750000000002</v>
      </c>
      <c r="U361" s="3">
        <v>-856.22720000000004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30077.27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12546.54</v>
      </c>
      <c r="AL361" s="3">
        <v>2976.306</v>
      </c>
      <c r="AM361" s="3">
        <v>379870.8</v>
      </c>
      <c r="AN361" s="1">
        <v>11</v>
      </c>
    </row>
    <row r="362" spans="1:40" x14ac:dyDescent="0.25">
      <c r="A362" s="2">
        <v>29855</v>
      </c>
      <c r="B362" s="3">
        <v>6241.973</v>
      </c>
      <c r="C362" s="3">
        <v>0</v>
      </c>
      <c r="D362" s="3">
        <v>0</v>
      </c>
      <c r="E362" s="3">
        <v>2816.3960000000002</v>
      </c>
      <c r="F362" s="3">
        <v>2.3325369999999999</v>
      </c>
      <c r="G362" s="3">
        <v>-3397.0239999999999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729828.6</v>
      </c>
      <c r="M362" s="3">
        <v>15490.29</v>
      </c>
      <c r="N362" s="3">
        <v>6845964</v>
      </c>
      <c r="O362" s="3">
        <v>160709400</v>
      </c>
      <c r="P362" s="3">
        <v>186.84630000000001</v>
      </c>
      <c r="Q362" s="3">
        <v>0</v>
      </c>
      <c r="R362" s="3">
        <v>0</v>
      </c>
      <c r="S362" s="3">
        <v>0</v>
      </c>
      <c r="T362" s="3">
        <v>-719.43150000000003</v>
      </c>
      <c r="U362" s="3">
        <v>-855.18200000000002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20552.52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0.15719240000000001</v>
      </c>
      <c r="AK362" s="3">
        <v>12456.31</v>
      </c>
      <c r="AL362" s="3">
        <v>2924.5219999999999</v>
      </c>
      <c r="AM362" s="3">
        <v>0</v>
      </c>
      <c r="AN362" s="1">
        <v>11</v>
      </c>
    </row>
    <row r="363" spans="1:40" x14ac:dyDescent="0.25">
      <c r="A363" s="2">
        <v>29856</v>
      </c>
      <c r="B363" s="3">
        <v>5457.1639999999998</v>
      </c>
      <c r="C363" s="3">
        <v>0</v>
      </c>
      <c r="D363" s="3">
        <v>0</v>
      </c>
      <c r="E363" s="3">
        <v>1896.652</v>
      </c>
      <c r="F363" s="3">
        <v>1.9356340000000001</v>
      </c>
      <c r="G363" s="3">
        <v>-3544.9810000000002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701603</v>
      </c>
      <c r="M363" s="3">
        <v>10475.950000000001</v>
      </c>
      <c r="N363" s="3">
        <v>6843057</v>
      </c>
      <c r="O363" s="3">
        <v>160695300</v>
      </c>
      <c r="P363" s="3">
        <v>171.31479999999999</v>
      </c>
      <c r="Q363" s="3">
        <v>0</v>
      </c>
      <c r="R363" s="3">
        <v>0</v>
      </c>
      <c r="S363" s="3">
        <v>0</v>
      </c>
      <c r="T363" s="3">
        <v>-719.29780000000005</v>
      </c>
      <c r="U363" s="3">
        <v>-387.11709999999999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43752.63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0.59651129999999997</v>
      </c>
      <c r="AK363" s="3">
        <v>12409.98</v>
      </c>
      <c r="AL363" s="3">
        <v>2911.3380000000002</v>
      </c>
      <c r="AM363" s="3">
        <v>0</v>
      </c>
      <c r="AN363" s="1">
        <v>11</v>
      </c>
    </row>
    <row r="364" spans="1:40" x14ac:dyDescent="0.25">
      <c r="A364" s="2">
        <v>29857</v>
      </c>
      <c r="B364" s="3">
        <v>5052.7950000000001</v>
      </c>
      <c r="C364" s="3">
        <v>0</v>
      </c>
      <c r="D364" s="3">
        <v>0</v>
      </c>
      <c r="E364" s="3">
        <v>1321.92</v>
      </c>
      <c r="F364" s="3">
        <v>1.7497309999999999</v>
      </c>
      <c r="G364" s="3">
        <v>-3720.9740000000002</v>
      </c>
      <c r="H364" s="3">
        <v>0</v>
      </c>
      <c r="I364" s="3">
        <v>0</v>
      </c>
      <c r="J364" s="3">
        <v>0</v>
      </c>
      <c r="K364" s="3">
        <v>0</v>
      </c>
      <c r="L364" s="3">
        <v>687115.6</v>
      </c>
      <c r="M364" s="3">
        <v>7214.8689999999997</v>
      </c>
      <c r="N364" s="3">
        <v>6840162</v>
      </c>
      <c r="O364" s="3">
        <v>160681000</v>
      </c>
      <c r="P364" s="3">
        <v>161.41239999999999</v>
      </c>
      <c r="Q364" s="3">
        <v>0</v>
      </c>
      <c r="R364" s="3">
        <v>0</v>
      </c>
      <c r="S364" s="3">
        <v>0</v>
      </c>
      <c r="T364" s="3">
        <v>-719.17460000000005</v>
      </c>
      <c r="U364" s="3">
        <v>-387.47149999999999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28710.01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0.66234669999999995</v>
      </c>
      <c r="AK364" s="3">
        <v>12284.1</v>
      </c>
      <c r="AL364" s="3">
        <v>2900.3359999999998</v>
      </c>
      <c r="AM364" s="3">
        <v>0</v>
      </c>
      <c r="AN364" s="1">
        <v>11</v>
      </c>
    </row>
    <row r="365" spans="1:40" x14ac:dyDescent="0.25">
      <c r="A365" s="2">
        <v>29858</v>
      </c>
      <c r="B365" s="3">
        <v>4814.1530000000002</v>
      </c>
      <c r="C365" s="3">
        <v>0</v>
      </c>
      <c r="D365" s="3">
        <v>0</v>
      </c>
      <c r="E365" s="3">
        <v>971.95749999999998</v>
      </c>
      <c r="F365" s="3">
        <v>1.6388929999999999</v>
      </c>
      <c r="G365" s="3">
        <v>-3835.701</v>
      </c>
      <c r="H365" s="3">
        <v>0</v>
      </c>
      <c r="I365" s="3">
        <v>0</v>
      </c>
      <c r="J365" s="3">
        <v>0</v>
      </c>
      <c r="K365" s="3">
        <v>0</v>
      </c>
      <c r="L365" s="3">
        <v>670017</v>
      </c>
      <c r="M365" s="3">
        <v>5112.6310000000003</v>
      </c>
      <c r="N365" s="3">
        <v>6837279</v>
      </c>
      <c r="O365" s="3">
        <v>160666800</v>
      </c>
      <c r="P365" s="3">
        <v>154.91579999999999</v>
      </c>
      <c r="Q365" s="3">
        <v>0</v>
      </c>
      <c r="R365" s="3">
        <v>0</v>
      </c>
      <c r="S365" s="3">
        <v>0</v>
      </c>
      <c r="T365" s="3">
        <v>-719.07029999999997</v>
      </c>
      <c r="U365" s="3">
        <v>-387.19310000000002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30421.01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0.90877019999999997</v>
      </c>
      <c r="AK365" s="3">
        <v>12193.02</v>
      </c>
      <c r="AL365" s="3">
        <v>2889.0639999999999</v>
      </c>
      <c r="AM365" s="3">
        <v>0</v>
      </c>
      <c r="AN365" s="1">
        <v>11</v>
      </c>
    </row>
    <row r="366" spans="1:40" x14ac:dyDescent="0.25">
      <c r="A366" s="2">
        <v>29859</v>
      </c>
      <c r="B366" s="3">
        <v>4664.7449999999999</v>
      </c>
      <c r="C366" s="3">
        <v>0</v>
      </c>
      <c r="D366" s="3">
        <v>0</v>
      </c>
      <c r="E366" s="3">
        <v>754.34519999999998</v>
      </c>
      <c r="F366" s="3">
        <v>1.3764460000000001</v>
      </c>
      <c r="G366" s="3">
        <v>-3905.1619999999998</v>
      </c>
      <c r="H366" s="3">
        <v>0</v>
      </c>
      <c r="I366" s="3">
        <v>0</v>
      </c>
      <c r="J366" s="3">
        <v>0</v>
      </c>
      <c r="K366" s="3">
        <v>0</v>
      </c>
      <c r="L366" s="3">
        <v>645643.5</v>
      </c>
      <c r="M366" s="3">
        <v>3750.9</v>
      </c>
      <c r="N366" s="3">
        <v>6834405</v>
      </c>
      <c r="O366" s="3">
        <v>160652500</v>
      </c>
      <c r="P366" s="3">
        <v>149.68170000000001</v>
      </c>
      <c r="Q366" s="3">
        <v>0</v>
      </c>
      <c r="R366" s="3">
        <v>0</v>
      </c>
      <c r="S366" s="3">
        <v>0</v>
      </c>
      <c r="T366" s="3">
        <v>-718.98599999999999</v>
      </c>
      <c r="U366" s="3">
        <v>-386.70530000000002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37121.97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1.172682</v>
      </c>
      <c r="AK366" s="3">
        <v>12142.32</v>
      </c>
      <c r="AL366" s="3">
        <v>2879.1509999999998</v>
      </c>
      <c r="AM366" s="3">
        <v>0</v>
      </c>
      <c r="AN366" s="1">
        <v>11</v>
      </c>
    </row>
    <row r="367" spans="1:40" x14ac:dyDescent="0.25">
      <c r="A367" s="2">
        <v>29860</v>
      </c>
      <c r="B367" s="3">
        <v>4570.7079999999996</v>
      </c>
      <c r="C367" s="3">
        <v>0</v>
      </c>
      <c r="D367" s="3">
        <v>0</v>
      </c>
      <c r="E367" s="3">
        <v>611.75450000000001</v>
      </c>
      <c r="F367" s="3">
        <v>1.0001370000000001</v>
      </c>
      <c r="G367" s="3">
        <v>-3954.0230000000001</v>
      </c>
      <c r="H367" s="3">
        <v>0</v>
      </c>
      <c r="I367" s="3">
        <v>0</v>
      </c>
      <c r="J367" s="3">
        <v>0</v>
      </c>
      <c r="K367" s="3">
        <v>0</v>
      </c>
      <c r="L367" s="3">
        <v>589540.80000000005</v>
      </c>
      <c r="M367" s="3">
        <v>2848.768</v>
      </c>
      <c r="N367" s="3">
        <v>6831551</v>
      </c>
      <c r="O367" s="3">
        <v>160638200</v>
      </c>
      <c r="P367" s="3">
        <v>144.75280000000001</v>
      </c>
      <c r="Q367" s="3">
        <v>0</v>
      </c>
      <c r="R367" s="3">
        <v>0</v>
      </c>
      <c r="S367" s="3">
        <v>0</v>
      </c>
      <c r="T367" s="3">
        <v>-718.91930000000002</v>
      </c>
      <c r="U367" s="3">
        <v>-386.16739999999999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68499.19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1.401017</v>
      </c>
      <c r="AK367" s="3">
        <v>12107.48</v>
      </c>
      <c r="AL367" s="3">
        <v>2860.28</v>
      </c>
      <c r="AM367" s="3">
        <v>0</v>
      </c>
      <c r="AN367" s="1">
        <v>11</v>
      </c>
    </row>
    <row r="368" spans="1:40" x14ac:dyDescent="0.25">
      <c r="A368" s="2">
        <v>29861</v>
      </c>
      <c r="B368" s="3">
        <v>4478.0029999999997</v>
      </c>
      <c r="C368" s="3">
        <v>0</v>
      </c>
      <c r="D368" s="3">
        <v>0</v>
      </c>
      <c r="E368" s="3">
        <v>488.22579999999999</v>
      </c>
      <c r="F368" s="3">
        <v>0.93928140000000004</v>
      </c>
      <c r="G368" s="3">
        <v>-3985.9090000000001</v>
      </c>
      <c r="H368" s="3">
        <v>0</v>
      </c>
      <c r="I368" s="3">
        <v>0</v>
      </c>
      <c r="J368" s="3">
        <v>0</v>
      </c>
      <c r="K368" s="3">
        <v>0</v>
      </c>
      <c r="L368" s="3">
        <v>549246.5</v>
      </c>
      <c r="M368" s="3">
        <v>2167.404</v>
      </c>
      <c r="N368" s="3">
        <v>6828710</v>
      </c>
      <c r="O368" s="3">
        <v>160623900</v>
      </c>
      <c r="P368" s="3">
        <v>140.88579999999999</v>
      </c>
      <c r="Q368" s="3">
        <v>0</v>
      </c>
      <c r="R368" s="3">
        <v>0</v>
      </c>
      <c r="S368" s="3">
        <v>0</v>
      </c>
      <c r="T368" s="3">
        <v>-718.86300000000006</v>
      </c>
      <c r="U368" s="3">
        <v>-385.62729999999999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52558.44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1.3430340000000001</v>
      </c>
      <c r="AK368" s="3">
        <v>12072.33</v>
      </c>
      <c r="AL368" s="3">
        <v>2847.366</v>
      </c>
      <c r="AM368" s="3">
        <v>0</v>
      </c>
      <c r="AN368" s="1">
        <v>11</v>
      </c>
    </row>
    <row r="369" spans="1:40" x14ac:dyDescent="0.25">
      <c r="A369" s="2">
        <v>29862</v>
      </c>
      <c r="B369" s="3">
        <v>4418.1080000000002</v>
      </c>
      <c r="C369" s="3">
        <v>2.165705</v>
      </c>
      <c r="D369" s="3">
        <v>0</v>
      </c>
      <c r="E369" s="3">
        <v>505.553</v>
      </c>
      <c r="F369" s="3">
        <v>0.8956752</v>
      </c>
      <c r="G369" s="3">
        <v>-3907.3049999999998</v>
      </c>
      <c r="H369" s="3">
        <v>6017.223</v>
      </c>
      <c r="I369" s="3">
        <v>0</v>
      </c>
      <c r="J369" s="3">
        <v>0</v>
      </c>
      <c r="K369" s="3">
        <v>0</v>
      </c>
      <c r="L369" s="3">
        <v>545251.30000000005</v>
      </c>
      <c r="M369" s="3">
        <v>1967.7860000000001</v>
      </c>
      <c r="N369" s="3">
        <v>6825867</v>
      </c>
      <c r="O369" s="3">
        <v>160609600</v>
      </c>
      <c r="P369" s="3">
        <v>137.80170000000001</v>
      </c>
      <c r="Q369" s="3">
        <v>0</v>
      </c>
      <c r="R369" s="3">
        <v>0</v>
      </c>
      <c r="S369" s="3">
        <v>12196.69</v>
      </c>
      <c r="T369" s="3">
        <v>-718.81669999999997</v>
      </c>
      <c r="U369" s="3">
        <v>-385.09859999999998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21959.73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1.1985520000000001</v>
      </c>
      <c r="AK369" s="3">
        <v>12094.37</v>
      </c>
      <c r="AL369" s="3">
        <v>2847.866</v>
      </c>
      <c r="AM369" s="3">
        <v>6177.3019999999997</v>
      </c>
      <c r="AN369" s="1">
        <v>11</v>
      </c>
    </row>
    <row r="370" spans="1:40" x14ac:dyDescent="0.25">
      <c r="A370" s="2">
        <v>29863</v>
      </c>
      <c r="B370" s="3">
        <v>4352.9589999999998</v>
      </c>
      <c r="C370" s="3">
        <v>0</v>
      </c>
      <c r="D370" s="3">
        <v>0</v>
      </c>
      <c r="E370" s="3">
        <v>366.94549999999998</v>
      </c>
      <c r="F370" s="3">
        <v>0.86279519999999998</v>
      </c>
      <c r="G370" s="3">
        <v>-3983.7069999999999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546762.30000000005</v>
      </c>
      <c r="M370" s="3">
        <v>1545.2249999999999</v>
      </c>
      <c r="N370" s="3">
        <v>6823048</v>
      </c>
      <c r="O370" s="3">
        <v>160595300</v>
      </c>
      <c r="P370" s="3">
        <v>135.4958</v>
      </c>
      <c r="Q370" s="3">
        <v>0</v>
      </c>
      <c r="R370" s="3">
        <v>0</v>
      </c>
      <c r="S370" s="3">
        <v>0</v>
      </c>
      <c r="T370" s="3">
        <v>-718.77530000000002</v>
      </c>
      <c r="U370" s="3">
        <v>-384.58460000000002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10597.76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1.1017490000000001</v>
      </c>
      <c r="AK370" s="3">
        <v>12054.31</v>
      </c>
      <c r="AL370" s="3">
        <v>2824.8339999999998</v>
      </c>
      <c r="AM370" s="3">
        <v>0</v>
      </c>
      <c r="AN370" s="1">
        <v>11</v>
      </c>
    </row>
    <row r="371" spans="1:40" x14ac:dyDescent="0.25">
      <c r="A371" s="2">
        <v>29864</v>
      </c>
      <c r="B371" s="3">
        <v>4326.5770000000002</v>
      </c>
      <c r="C371" s="3">
        <v>0</v>
      </c>
      <c r="D371" s="3">
        <v>0</v>
      </c>
      <c r="E371" s="3">
        <v>329.0677</v>
      </c>
      <c r="F371" s="3">
        <v>0.83757269999999995</v>
      </c>
      <c r="G371" s="3">
        <v>-3995.6089999999999</v>
      </c>
      <c r="H371" s="3">
        <v>0</v>
      </c>
      <c r="I371" s="3">
        <v>0</v>
      </c>
      <c r="J371" s="3">
        <v>0</v>
      </c>
      <c r="K371" s="3">
        <v>0</v>
      </c>
      <c r="L371" s="3">
        <v>533112.30000000005</v>
      </c>
      <c r="M371" s="3">
        <v>1305.077</v>
      </c>
      <c r="N371" s="3">
        <v>6820252</v>
      </c>
      <c r="O371" s="3">
        <v>160581000</v>
      </c>
      <c r="P371" s="3">
        <v>133.59649999999999</v>
      </c>
      <c r="Q371" s="3">
        <v>0</v>
      </c>
      <c r="R371" s="3">
        <v>0</v>
      </c>
      <c r="S371" s="3">
        <v>0</v>
      </c>
      <c r="T371" s="3">
        <v>-718.74019999999996</v>
      </c>
      <c r="U371" s="3">
        <v>-384.08690000000001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25586.87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1.1943239999999999</v>
      </c>
      <c r="AK371" s="3">
        <v>12027.03</v>
      </c>
      <c r="AL371" s="3">
        <v>2802.163</v>
      </c>
      <c r="AM371" s="3">
        <v>0</v>
      </c>
      <c r="AN371" s="1">
        <v>11</v>
      </c>
    </row>
    <row r="372" spans="1:40" x14ac:dyDescent="0.25">
      <c r="A372" s="2">
        <v>29865</v>
      </c>
      <c r="B372" s="3">
        <v>4305.6670000000004</v>
      </c>
      <c r="C372" s="3">
        <v>0</v>
      </c>
      <c r="D372" s="3">
        <v>0</v>
      </c>
      <c r="E372" s="3">
        <v>301.35640000000001</v>
      </c>
      <c r="F372" s="3">
        <v>0.82431500000000002</v>
      </c>
      <c r="G372" s="3">
        <v>-4003.1149999999998</v>
      </c>
      <c r="H372" s="3">
        <v>0</v>
      </c>
      <c r="I372" s="3">
        <v>0</v>
      </c>
      <c r="J372" s="3">
        <v>0</v>
      </c>
      <c r="K372" s="3">
        <v>0</v>
      </c>
      <c r="L372" s="3">
        <v>514883</v>
      </c>
      <c r="M372" s="3">
        <v>1141.952</v>
      </c>
      <c r="N372" s="3">
        <v>6817472</v>
      </c>
      <c r="O372" s="3">
        <v>160566700</v>
      </c>
      <c r="P372" s="3">
        <v>132.40199999999999</v>
      </c>
      <c r="Q372" s="3">
        <v>0</v>
      </c>
      <c r="R372" s="3">
        <v>0</v>
      </c>
      <c r="S372" s="3">
        <v>0</v>
      </c>
      <c r="T372" s="3">
        <v>-718.7097</v>
      </c>
      <c r="U372" s="3">
        <v>-383.6044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30095.119999999999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1.246008</v>
      </c>
      <c r="AK372" s="3">
        <v>12005.24</v>
      </c>
      <c r="AL372" s="3">
        <v>2784.8820000000001</v>
      </c>
      <c r="AM372" s="3">
        <v>0</v>
      </c>
      <c r="AN372" s="1">
        <v>11</v>
      </c>
    </row>
    <row r="373" spans="1:40" x14ac:dyDescent="0.25">
      <c r="A373" s="2">
        <v>29866</v>
      </c>
      <c r="B373" s="3">
        <v>8031.7070000000003</v>
      </c>
      <c r="C373" s="3">
        <v>1.0515129999999999E-2</v>
      </c>
      <c r="D373" s="3">
        <v>0</v>
      </c>
      <c r="E373" s="3">
        <v>5192.0870000000004</v>
      </c>
      <c r="F373" s="3">
        <v>3.1879490000000001</v>
      </c>
      <c r="G373" s="3">
        <v>-2921.5920000000001</v>
      </c>
      <c r="H373" s="3">
        <v>69010.13</v>
      </c>
      <c r="I373" s="3">
        <v>151257.5</v>
      </c>
      <c r="J373" s="3">
        <v>0</v>
      </c>
      <c r="K373" s="3">
        <v>0</v>
      </c>
      <c r="L373" s="3">
        <v>716019.3</v>
      </c>
      <c r="M373" s="3">
        <v>12679.95</v>
      </c>
      <c r="N373" s="3">
        <v>6814689</v>
      </c>
      <c r="O373" s="3">
        <v>160553100</v>
      </c>
      <c r="P373" s="3">
        <v>214.37200000000001</v>
      </c>
      <c r="Q373" s="3">
        <v>0</v>
      </c>
      <c r="R373" s="3">
        <v>0</v>
      </c>
      <c r="S373" s="3">
        <v>466752.5</v>
      </c>
      <c r="T373" s="3">
        <v>-718.98900000000003</v>
      </c>
      <c r="U373" s="3">
        <v>-383.14150000000001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40966.19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3.7073779999999998</v>
      </c>
      <c r="AK373" s="3">
        <v>12351.54</v>
      </c>
      <c r="AL373" s="3">
        <v>2791.1590000000001</v>
      </c>
      <c r="AM373" s="3">
        <v>246484.9</v>
      </c>
      <c r="AN373" s="1">
        <v>11</v>
      </c>
    </row>
    <row r="374" spans="1:40" x14ac:dyDescent="0.25">
      <c r="A374" s="2">
        <v>29867</v>
      </c>
      <c r="B374" s="3">
        <v>7459.3370000000004</v>
      </c>
      <c r="C374" s="3">
        <v>0</v>
      </c>
      <c r="D374" s="3">
        <v>0</v>
      </c>
      <c r="E374" s="3">
        <v>4210.8130000000001</v>
      </c>
      <c r="F374" s="3">
        <v>2.8327960000000001</v>
      </c>
      <c r="G374" s="3">
        <v>-3241.1260000000002</v>
      </c>
      <c r="H374" s="3">
        <v>69010.13</v>
      </c>
      <c r="I374" s="3">
        <v>115434.7</v>
      </c>
      <c r="J374" s="3">
        <v>0</v>
      </c>
      <c r="K374" s="3">
        <v>0</v>
      </c>
      <c r="L374" s="3">
        <v>821723</v>
      </c>
      <c r="M374" s="3">
        <v>14767.64</v>
      </c>
      <c r="N374" s="3">
        <v>6811912</v>
      </c>
      <c r="O374" s="3">
        <v>160539500</v>
      </c>
      <c r="P374" s="3">
        <v>206.97409999999999</v>
      </c>
      <c r="Q374" s="3">
        <v>0</v>
      </c>
      <c r="R374" s="3">
        <v>0</v>
      </c>
      <c r="S374" s="3">
        <v>82398.47</v>
      </c>
      <c r="T374" s="3">
        <v>-719.11300000000006</v>
      </c>
      <c r="U374" s="3">
        <v>-3.8146969999999998E-6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18606.77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6.2361440000000004</v>
      </c>
      <c r="AK374" s="3">
        <v>12393.9</v>
      </c>
      <c r="AL374" s="3">
        <v>2787.69</v>
      </c>
      <c r="AM374" s="3">
        <v>118221.3</v>
      </c>
      <c r="AN374" s="1">
        <v>11</v>
      </c>
    </row>
    <row r="375" spans="1:40" x14ac:dyDescent="0.25">
      <c r="A375" s="2">
        <v>29868</v>
      </c>
      <c r="B375" s="3">
        <v>6762.643</v>
      </c>
      <c r="C375" s="3">
        <v>0</v>
      </c>
      <c r="D375" s="3">
        <v>0</v>
      </c>
      <c r="E375" s="3">
        <v>3366.0169999999998</v>
      </c>
      <c r="F375" s="3">
        <v>2.3089019999999998</v>
      </c>
      <c r="G375" s="3">
        <v>-3387.9520000000002</v>
      </c>
      <c r="H375" s="3">
        <v>35876.65</v>
      </c>
      <c r="I375" s="3">
        <v>53326.7</v>
      </c>
      <c r="J375" s="3">
        <v>0</v>
      </c>
      <c r="K375" s="3">
        <v>0</v>
      </c>
      <c r="L375" s="3">
        <v>893311.8</v>
      </c>
      <c r="M375" s="3">
        <v>14040.8</v>
      </c>
      <c r="N375" s="3">
        <v>6809158</v>
      </c>
      <c r="O375" s="3">
        <v>160525800</v>
      </c>
      <c r="P375" s="3">
        <v>198.2989</v>
      </c>
      <c r="Q375" s="3">
        <v>0</v>
      </c>
      <c r="R375" s="3">
        <v>0</v>
      </c>
      <c r="S375" s="3">
        <v>0</v>
      </c>
      <c r="T375" s="3">
        <v>-719.13149999999996</v>
      </c>
      <c r="U375" s="3">
        <v>0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235.43369999999999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17.079339999999998</v>
      </c>
      <c r="AK375" s="3">
        <v>12372.54</v>
      </c>
      <c r="AL375" s="3">
        <v>2775.5889999999999</v>
      </c>
      <c r="AM375" s="3">
        <v>62107.99</v>
      </c>
      <c r="AN375" s="1">
        <v>11</v>
      </c>
    </row>
    <row r="376" spans="1:40" x14ac:dyDescent="0.25">
      <c r="A376" s="2">
        <v>29869</v>
      </c>
      <c r="B376" s="3">
        <v>8417.5619999999999</v>
      </c>
      <c r="C376" s="3">
        <v>47.469009999999997</v>
      </c>
      <c r="D376" s="3">
        <v>0</v>
      </c>
      <c r="E376" s="3">
        <v>5258.0410000000002</v>
      </c>
      <c r="F376" s="3">
        <v>3.461624</v>
      </c>
      <c r="G376" s="3">
        <v>-3130.7840000000001</v>
      </c>
      <c r="H376" s="3">
        <v>69010.13</v>
      </c>
      <c r="I376" s="3">
        <v>33273.410000000003</v>
      </c>
      <c r="J376" s="3">
        <v>0</v>
      </c>
      <c r="K376" s="3">
        <v>0</v>
      </c>
      <c r="L376" s="3">
        <v>1007055</v>
      </c>
      <c r="M376" s="3">
        <v>18641.97</v>
      </c>
      <c r="N376" s="3">
        <v>6806442</v>
      </c>
      <c r="O376" s="3">
        <v>160512300</v>
      </c>
      <c r="P376" s="3">
        <v>217.0292</v>
      </c>
      <c r="Q376" s="3">
        <v>0</v>
      </c>
      <c r="R376" s="3">
        <v>0</v>
      </c>
      <c r="S376" s="3">
        <v>161624</v>
      </c>
      <c r="T376" s="3">
        <v>-719.26179999999999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37245.79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60.909750000000003</v>
      </c>
      <c r="AK376" s="3">
        <v>12412.68</v>
      </c>
      <c r="AL376" s="3">
        <v>2781.6759999999999</v>
      </c>
      <c r="AM376" s="3">
        <v>148496.29999999999</v>
      </c>
      <c r="AN376" s="1">
        <v>11</v>
      </c>
    </row>
    <row r="377" spans="1:40" x14ac:dyDescent="0.25">
      <c r="A377" s="2">
        <v>29870</v>
      </c>
      <c r="B377" s="3">
        <v>7899.933</v>
      </c>
      <c r="C377" s="3">
        <v>17.793109999999999</v>
      </c>
      <c r="D377" s="3">
        <v>0</v>
      </c>
      <c r="E377" s="3">
        <v>4530.4660000000003</v>
      </c>
      <c r="F377" s="3">
        <v>2.6473849999999999</v>
      </c>
      <c r="G377" s="3">
        <v>-3338.1689999999999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1056132</v>
      </c>
      <c r="M377" s="3">
        <v>18366.48</v>
      </c>
      <c r="N377" s="3">
        <v>6803766</v>
      </c>
      <c r="O377" s="3">
        <v>160498600</v>
      </c>
      <c r="P377" s="3">
        <v>203.52350000000001</v>
      </c>
      <c r="Q377" s="3">
        <v>0</v>
      </c>
      <c r="R377" s="3">
        <v>0</v>
      </c>
      <c r="S377" s="3">
        <v>182781.1</v>
      </c>
      <c r="T377" s="3">
        <v>-719.29610000000002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94.796260000000004</v>
      </c>
      <c r="AK377" s="3">
        <v>12393.97</v>
      </c>
      <c r="AL377" s="3">
        <v>2775.364</v>
      </c>
      <c r="AM377" s="3">
        <v>66843.06</v>
      </c>
      <c r="AN377" s="1">
        <v>11</v>
      </c>
    </row>
    <row r="378" spans="1:40" x14ac:dyDescent="0.25">
      <c r="A378" s="2">
        <v>29871</v>
      </c>
      <c r="B378" s="3">
        <v>6720.6469999999999</v>
      </c>
      <c r="C378" s="3">
        <v>0</v>
      </c>
      <c r="D378" s="3">
        <v>0</v>
      </c>
      <c r="E378" s="3">
        <v>3169.1950000000002</v>
      </c>
      <c r="F378" s="3">
        <v>2.173864</v>
      </c>
      <c r="G378" s="3">
        <v>-3537.9070000000002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1054318</v>
      </c>
      <c r="M378" s="3">
        <v>14894.07</v>
      </c>
      <c r="N378" s="3">
        <v>6801110</v>
      </c>
      <c r="O378" s="3">
        <v>160484800</v>
      </c>
      <c r="P378" s="3">
        <v>189.9751</v>
      </c>
      <c r="Q378" s="3">
        <v>0</v>
      </c>
      <c r="R378" s="3">
        <v>0</v>
      </c>
      <c r="S378" s="3">
        <v>97605.59</v>
      </c>
      <c r="T378" s="3">
        <v>-719.22270000000003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15155.03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92.877570000000006</v>
      </c>
      <c r="AK378" s="3">
        <v>12353.87</v>
      </c>
      <c r="AL378" s="3">
        <v>2753.0039999999999</v>
      </c>
      <c r="AM378" s="3">
        <v>777.02620000000002</v>
      </c>
      <c r="AN378" s="1">
        <v>11</v>
      </c>
    </row>
    <row r="379" spans="1:40" x14ac:dyDescent="0.25">
      <c r="A379" s="2">
        <v>29872</v>
      </c>
      <c r="B379" s="3">
        <v>6539.29</v>
      </c>
      <c r="C379" s="3">
        <v>0</v>
      </c>
      <c r="D379" s="3">
        <v>0</v>
      </c>
      <c r="E379" s="3">
        <v>2995.2750000000001</v>
      </c>
      <c r="F379" s="3">
        <v>1.9814639999999999</v>
      </c>
      <c r="G379" s="3">
        <v>-3540.7950000000001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1068790</v>
      </c>
      <c r="M379" s="3">
        <v>13127.08</v>
      </c>
      <c r="N379" s="3">
        <v>6798496</v>
      </c>
      <c r="O379" s="3">
        <v>160470500</v>
      </c>
      <c r="P379" s="3">
        <v>186.7544</v>
      </c>
      <c r="Q379" s="3">
        <v>0</v>
      </c>
      <c r="R379" s="3">
        <v>0</v>
      </c>
      <c r="S379" s="3">
        <v>0</v>
      </c>
      <c r="T379" s="3">
        <v>-719.15840000000003</v>
      </c>
      <c r="U379" s="3">
        <v>-444.00990000000002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159.3039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99.891850000000005</v>
      </c>
      <c r="AK379" s="3">
        <v>12319.85</v>
      </c>
      <c r="AL379" s="3">
        <v>2718.1779999999999</v>
      </c>
      <c r="AM379" s="3">
        <v>3639.817</v>
      </c>
      <c r="AN379" s="1">
        <v>11</v>
      </c>
    </row>
    <row r="380" spans="1:40" x14ac:dyDescent="0.25">
      <c r="A380" s="2">
        <v>29873</v>
      </c>
      <c r="B380" s="3">
        <v>6884.9849999999997</v>
      </c>
      <c r="C380" s="3">
        <v>0</v>
      </c>
      <c r="D380" s="3">
        <v>0</v>
      </c>
      <c r="E380" s="3">
        <v>3475.52</v>
      </c>
      <c r="F380" s="3">
        <v>2.165591</v>
      </c>
      <c r="G380" s="3">
        <v>-3413.3809999999999</v>
      </c>
      <c r="H380" s="3">
        <v>31630.82</v>
      </c>
      <c r="I380" s="3">
        <v>218895.9</v>
      </c>
      <c r="J380" s="3">
        <v>0</v>
      </c>
      <c r="K380" s="3">
        <v>0</v>
      </c>
      <c r="L380" s="3">
        <v>1100191</v>
      </c>
      <c r="M380" s="3">
        <v>13734.24</v>
      </c>
      <c r="N380" s="3">
        <v>6795919</v>
      </c>
      <c r="O380" s="3">
        <v>160455800</v>
      </c>
      <c r="P380" s="3">
        <v>190.67080000000001</v>
      </c>
      <c r="Q380" s="3">
        <v>0</v>
      </c>
      <c r="R380" s="3">
        <v>0</v>
      </c>
      <c r="S380" s="3">
        <v>0</v>
      </c>
      <c r="T380" s="3">
        <v>-719.1395</v>
      </c>
      <c r="U380" s="3">
        <v>-954.67909999999995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126.1615</v>
      </c>
      <c r="AK380" s="3">
        <v>12324.98</v>
      </c>
      <c r="AL380" s="3">
        <v>2707.886</v>
      </c>
      <c r="AM380" s="3">
        <v>23486.49</v>
      </c>
      <c r="AN380" s="1">
        <v>11</v>
      </c>
    </row>
    <row r="381" spans="1:40" x14ac:dyDescent="0.25">
      <c r="A381" s="2">
        <v>29874</v>
      </c>
      <c r="B381" s="3">
        <v>7268.9260000000004</v>
      </c>
      <c r="C381" s="3">
        <v>0</v>
      </c>
      <c r="D381" s="3">
        <v>0</v>
      </c>
      <c r="E381" s="3">
        <v>4000.346</v>
      </c>
      <c r="F381" s="3">
        <v>2.4618129999999998</v>
      </c>
      <c r="G381" s="3">
        <v>-3275.2460000000001</v>
      </c>
      <c r="H381" s="3">
        <v>10170.18</v>
      </c>
      <c r="I381" s="3">
        <v>181108.6</v>
      </c>
      <c r="J381" s="3">
        <v>0</v>
      </c>
      <c r="K381" s="3">
        <v>0</v>
      </c>
      <c r="L381" s="3">
        <v>1143787</v>
      </c>
      <c r="M381" s="3">
        <v>15456.58</v>
      </c>
      <c r="N381" s="3">
        <v>6793357</v>
      </c>
      <c r="O381" s="3">
        <v>160441200</v>
      </c>
      <c r="P381" s="3">
        <v>197.3399</v>
      </c>
      <c r="Q381" s="3">
        <v>0</v>
      </c>
      <c r="R381" s="3">
        <v>0</v>
      </c>
      <c r="S381" s="3">
        <v>0</v>
      </c>
      <c r="T381" s="3">
        <v>-719.15110000000004</v>
      </c>
      <c r="U381" s="3">
        <v>-927.70169999999996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151.8229</v>
      </c>
      <c r="AK381" s="3">
        <v>12341.73</v>
      </c>
      <c r="AL381" s="3">
        <v>2717.7069999999999</v>
      </c>
      <c r="AM381" s="3">
        <v>37787.269999999997</v>
      </c>
      <c r="AN381" s="1">
        <v>11</v>
      </c>
    </row>
    <row r="382" spans="1:40" x14ac:dyDescent="0.25">
      <c r="A382" s="2">
        <v>29875</v>
      </c>
      <c r="B382" s="3">
        <v>7917.7190000000001</v>
      </c>
      <c r="C382" s="3">
        <v>0</v>
      </c>
      <c r="D382" s="3">
        <v>0</v>
      </c>
      <c r="E382" s="3">
        <v>4835.5140000000001</v>
      </c>
      <c r="F382" s="3">
        <v>3.4418899999999999</v>
      </c>
      <c r="G382" s="3">
        <v>-3093.114</v>
      </c>
      <c r="H382" s="3">
        <v>784.6241</v>
      </c>
      <c r="I382" s="3">
        <v>118181</v>
      </c>
      <c r="J382" s="3">
        <v>0</v>
      </c>
      <c r="K382" s="3">
        <v>0</v>
      </c>
      <c r="L382" s="3">
        <v>1193966</v>
      </c>
      <c r="M382" s="3">
        <v>18905.900000000001</v>
      </c>
      <c r="N382" s="3">
        <v>6790829</v>
      </c>
      <c r="O382" s="3">
        <v>160426900</v>
      </c>
      <c r="P382" s="3">
        <v>208.2473</v>
      </c>
      <c r="Q382" s="3">
        <v>0</v>
      </c>
      <c r="R382" s="3">
        <v>0</v>
      </c>
      <c r="S382" s="3">
        <v>0</v>
      </c>
      <c r="T382" s="3">
        <v>-719.20140000000004</v>
      </c>
      <c r="U382" s="3">
        <v>-920.1114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206.3776</v>
      </c>
      <c r="AK382" s="3">
        <v>12364.34</v>
      </c>
      <c r="AL382" s="3">
        <v>2738.8710000000001</v>
      </c>
      <c r="AM382" s="3">
        <v>62927.65</v>
      </c>
      <c r="AN382" s="1">
        <v>11</v>
      </c>
    </row>
    <row r="383" spans="1:40" x14ac:dyDescent="0.25">
      <c r="A383" s="2">
        <v>29876</v>
      </c>
      <c r="B383" s="3">
        <v>8461.3359999999993</v>
      </c>
      <c r="C383" s="3">
        <v>0</v>
      </c>
      <c r="D383" s="3">
        <v>0</v>
      </c>
      <c r="E383" s="3">
        <v>5482.1890000000003</v>
      </c>
      <c r="F383" s="3">
        <v>3.178601</v>
      </c>
      <c r="G383" s="3">
        <v>-2977.8780000000002</v>
      </c>
      <c r="H383" s="3">
        <v>8.0503909999999994</v>
      </c>
      <c r="I383" s="3">
        <v>49822.86</v>
      </c>
      <c r="J383" s="3">
        <v>0</v>
      </c>
      <c r="K383" s="3">
        <v>0</v>
      </c>
      <c r="L383" s="3">
        <v>1205091</v>
      </c>
      <c r="M383" s="3">
        <v>22742.59</v>
      </c>
      <c r="N383" s="3">
        <v>6788367</v>
      </c>
      <c r="O383" s="3">
        <v>160412600</v>
      </c>
      <c r="P383" s="3">
        <v>206.98060000000001</v>
      </c>
      <c r="Q383" s="3">
        <v>0</v>
      </c>
      <c r="R383" s="3">
        <v>0</v>
      </c>
      <c r="S383" s="3">
        <v>0</v>
      </c>
      <c r="T383" s="3">
        <v>-719.26729999999998</v>
      </c>
      <c r="U383" s="3">
        <v>-915.02779999999996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283.41739999999999</v>
      </c>
      <c r="AK383" s="3">
        <v>12363.01</v>
      </c>
      <c r="AL383" s="3">
        <v>2749.7570000000001</v>
      </c>
      <c r="AM383" s="3">
        <v>68358.11</v>
      </c>
      <c r="AN383" s="1">
        <v>11</v>
      </c>
    </row>
    <row r="384" spans="1:40" x14ac:dyDescent="0.25">
      <c r="A384" s="2">
        <v>29877</v>
      </c>
      <c r="B384" s="3">
        <v>8779.3770000000004</v>
      </c>
      <c r="C384" s="3">
        <v>0</v>
      </c>
      <c r="D384" s="3">
        <v>0</v>
      </c>
      <c r="E384" s="3">
        <v>5707.3130000000001</v>
      </c>
      <c r="F384" s="3">
        <v>2.959463</v>
      </c>
      <c r="G384" s="3">
        <v>-3064.6489999999999</v>
      </c>
      <c r="H384" s="3">
        <v>0</v>
      </c>
      <c r="I384" s="3">
        <v>6080.8389999999999</v>
      </c>
      <c r="J384" s="3">
        <v>0</v>
      </c>
      <c r="K384" s="3">
        <v>0</v>
      </c>
      <c r="L384" s="3">
        <v>1126545</v>
      </c>
      <c r="M384" s="3">
        <v>24722.32</v>
      </c>
      <c r="N384" s="3">
        <v>6785967</v>
      </c>
      <c r="O384" s="3">
        <v>160398400</v>
      </c>
      <c r="P384" s="3">
        <v>199.56819999999999</v>
      </c>
      <c r="Q384" s="3">
        <v>0</v>
      </c>
      <c r="R384" s="3">
        <v>0</v>
      </c>
      <c r="S384" s="3">
        <v>0</v>
      </c>
      <c r="T384" s="3">
        <v>-719.32539999999995</v>
      </c>
      <c r="U384" s="3">
        <v>-910.54629999999997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126579.7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331.4683</v>
      </c>
      <c r="AK384" s="3">
        <v>12310.6</v>
      </c>
      <c r="AL384" s="3">
        <v>2735.797</v>
      </c>
      <c r="AM384" s="3">
        <v>43742.02</v>
      </c>
      <c r="AN384" s="1">
        <v>11</v>
      </c>
    </row>
    <row r="385" spans="1:40" x14ac:dyDescent="0.25">
      <c r="A385" s="2">
        <v>29878</v>
      </c>
      <c r="B385" s="3">
        <v>7542.46</v>
      </c>
      <c r="C385" s="3">
        <v>0</v>
      </c>
      <c r="D385" s="3">
        <v>0</v>
      </c>
      <c r="E385" s="3">
        <v>4187.808</v>
      </c>
      <c r="F385" s="3">
        <v>2.545283</v>
      </c>
      <c r="G385" s="3">
        <v>-3344.2539999999999</v>
      </c>
      <c r="H385" s="3">
        <v>0</v>
      </c>
      <c r="I385" s="3">
        <v>1088.836</v>
      </c>
      <c r="J385" s="3">
        <v>0</v>
      </c>
      <c r="K385" s="3">
        <v>0</v>
      </c>
      <c r="L385" s="3">
        <v>1042217</v>
      </c>
      <c r="M385" s="3">
        <v>20178.38</v>
      </c>
      <c r="N385" s="3">
        <v>6783537</v>
      </c>
      <c r="O385" s="3">
        <v>160383800</v>
      </c>
      <c r="P385" s="3">
        <v>189.17</v>
      </c>
      <c r="Q385" s="3">
        <v>0</v>
      </c>
      <c r="R385" s="3">
        <v>0</v>
      </c>
      <c r="S385" s="3">
        <v>0</v>
      </c>
      <c r="T385" s="3">
        <v>-719.26639999999998</v>
      </c>
      <c r="U385" s="3">
        <v>-906.34979999999996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101687.9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236.96090000000001</v>
      </c>
      <c r="AK385" s="3">
        <v>12248.2</v>
      </c>
      <c r="AL385" s="3">
        <v>2671.1080000000002</v>
      </c>
      <c r="AM385" s="3">
        <v>4992.0029999999997</v>
      </c>
      <c r="AN385" s="1">
        <v>11</v>
      </c>
    </row>
    <row r="386" spans="1:40" x14ac:dyDescent="0.25">
      <c r="A386" s="2">
        <v>29879</v>
      </c>
      <c r="B386" s="3">
        <v>6868.9380000000001</v>
      </c>
      <c r="C386" s="3">
        <v>0</v>
      </c>
      <c r="D386" s="3">
        <v>0</v>
      </c>
      <c r="E386" s="3">
        <v>3431.41</v>
      </c>
      <c r="F386" s="3">
        <v>2.2352789999999998</v>
      </c>
      <c r="G386" s="3">
        <v>-3431.8609999999999</v>
      </c>
      <c r="H386" s="3">
        <v>0</v>
      </c>
      <c r="I386" s="3">
        <v>60.63261</v>
      </c>
      <c r="J386" s="3">
        <v>0</v>
      </c>
      <c r="K386" s="3">
        <v>0</v>
      </c>
      <c r="L386" s="3">
        <v>958309.3</v>
      </c>
      <c r="M386" s="3">
        <v>15965.44</v>
      </c>
      <c r="N386" s="3">
        <v>6781062</v>
      </c>
      <c r="O386" s="3">
        <v>160369200</v>
      </c>
      <c r="P386" s="3">
        <v>183.50239999999999</v>
      </c>
      <c r="Q386" s="3">
        <v>0</v>
      </c>
      <c r="R386" s="3">
        <v>0</v>
      </c>
      <c r="S386" s="3">
        <v>0</v>
      </c>
      <c r="T386" s="3">
        <v>-719.17629999999997</v>
      </c>
      <c r="U386" s="3">
        <v>-902.36479999999995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97766.39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149.51</v>
      </c>
      <c r="AK386" s="3">
        <v>12198.96</v>
      </c>
      <c r="AL386" s="3">
        <v>2628.6970000000001</v>
      </c>
      <c r="AM386" s="3">
        <v>1028.203</v>
      </c>
      <c r="AN386" s="1">
        <v>11</v>
      </c>
    </row>
    <row r="387" spans="1:40" x14ac:dyDescent="0.25">
      <c r="A387" s="2">
        <v>29880</v>
      </c>
      <c r="B387" s="3">
        <v>6280.6210000000001</v>
      </c>
      <c r="C387" s="3">
        <v>0</v>
      </c>
      <c r="D387" s="3">
        <v>0</v>
      </c>
      <c r="E387" s="3">
        <v>2780.2420000000002</v>
      </c>
      <c r="F387" s="3">
        <v>1.9815990000000001</v>
      </c>
      <c r="G387" s="3">
        <v>-3494.4560000000001</v>
      </c>
      <c r="H387" s="3">
        <v>0</v>
      </c>
      <c r="I387" s="3">
        <v>0</v>
      </c>
      <c r="J387" s="3">
        <v>0</v>
      </c>
      <c r="K387" s="3">
        <v>0</v>
      </c>
      <c r="L387" s="3">
        <v>892847.3</v>
      </c>
      <c r="M387" s="3">
        <v>12554.76</v>
      </c>
      <c r="N387" s="3">
        <v>6778564</v>
      </c>
      <c r="O387" s="3">
        <v>160354500</v>
      </c>
      <c r="P387" s="3">
        <v>177.57910000000001</v>
      </c>
      <c r="Q387" s="3">
        <v>0</v>
      </c>
      <c r="R387" s="3">
        <v>0</v>
      </c>
      <c r="S387" s="3">
        <v>0</v>
      </c>
      <c r="T387" s="3">
        <v>-719.07190000000003</v>
      </c>
      <c r="U387" s="3">
        <v>-898.56330000000003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78215.62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94.301490000000001</v>
      </c>
      <c r="AK387" s="3">
        <v>12156.85</v>
      </c>
      <c r="AL387" s="3">
        <v>2596.9740000000002</v>
      </c>
      <c r="AM387" s="3">
        <v>60.63261</v>
      </c>
      <c r="AN387" s="1">
        <v>11</v>
      </c>
    </row>
    <row r="388" spans="1:40" x14ac:dyDescent="0.25">
      <c r="A388" s="2">
        <v>29881</v>
      </c>
      <c r="B388" s="3">
        <v>5806.3990000000003</v>
      </c>
      <c r="C388" s="3">
        <v>0</v>
      </c>
      <c r="D388" s="3">
        <v>0</v>
      </c>
      <c r="E388" s="3">
        <v>2268.9580000000001</v>
      </c>
      <c r="F388" s="3">
        <v>1.6075630000000001</v>
      </c>
      <c r="G388" s="3">
        <v>-3530.7539999999999</v>
      </c>
      <c r="H388" s="3">
        <v>0</v>
      </c>
      <c r="I388" s="3">
        <v>0</v>
      </c>
      <c r="J388" s="3">
        <v>0</v>
      </c>
      <c r="K388" s="3">
        <v>0</v>
      </c>
      <c r="L388" s="3">
        <v>837412.7</v>
      </c>
      <c r="M388" s="3">
        <v>10083.68</v>
      </c>
      <c r="N388" s="3">
        <v>6776065</v>
      </c>
      <c r="O388" s="3">
        <v>160339800</v>
      </c>
      <c r="P388" s="3">
        <v>170.8929</v>
      </c>
      <c r="Q388" s="3">
        <v>0</v>
      </c>
      <c r="R388" s="3">
        <v>0</v>
      </c>
      <c r="S388" s="3">
        <v>0</v>
      </c>
      <c r="T388" s="3">
        <v>-718.96590000000003</v>
      </c>
      <c r="U388" s="3">
        <v>-894.92960000000005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67689.279999999999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67.666160000000005</v>
      </c>
      <c r="AK388" s="3">
        <v>12120.22</v>
      </c>
      <c r="AL388" s="3">
        <v>2571.4209999999998</v>
      </c>
      <c r="AM388" s="3">
        <v>0</v>
      </c>
      <c r="AN388" s="1">
        <v>11</v>
      </c>
    </row>
    <row r="389" spans="1:40" x14ac:dyDescent="0.25">
      <c r="A389" s="2">
        <v>29882</v>
      </c>
      <c r="B389" s="3">
        <v>5429.692</v>
      </c>
      <c r="C389" s="3">
        <v>0</v>
      </c>
      <c r="D389" s="3">
        <v>0</v>
      </c>
      <c r="E389" s="3">
        <v>1841.67</v>
      </c>
      <c r="F389" s="3">
        <v>1.511255</v>
      </c>
      <c r="G389" s="3">
        <v>-3583.3249999999998</v>
      </c>
      <c r="H389" s="3">
        <v>0</v>
      </c>
      <c r="I389" s="3">
        <v>0</v>
      </c>
      <c r="J389" s="3">
        <v>0</v>
      </c>
      <c r="K389" s="3">
        <v>0</v>
      </c>
      <c r="L389" s="3">
        <v>792741.2</v>
      </c>
      <c r="M389" s="3">
        <v>8109.7359999999999</v>
      </c>
      <c r="N389" s="3">
        <v>6773564</v>
      </c>
      <c r="O389" s="3">
        <v>160325100</v>
      </c>
      <c r="P389" s="3">
        <v>166.19569999999999</v>
      </c>
      <c r="Q389" s="3">
        <v>0</v>
      </c>
      <c r="R389" s="3">
        <v>0</v>
      </c>
      <c r="S389" s="3">
        <v>0</v>
      </c>
      <c r="T389" s="3">
        <v>-718.86440000000005</v>
      </c>
      <c r="U389" s="3">
        <v>-891.45249999999999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56823.040000000001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45.771740000000001</v>
      </c>
      <c r="AK389" s="3">
        <v>12065.08</v>
      </c>
      <c r="AL389" s="3">
        <v>2550.3890000000001</v>
      </c>
      <c r="AM389" s="3">
        <v>0</v>
      </c>
      <c r="AN389" s="1">
        <v>11</v>
      </c>
    </row>
    <row r="390" spans="1:40" x14ac:dyDescent="0.25">
      <c r="A390" s="2">
        <v>29883</v>
      </c>
      <c r="B390" s="3">
        <v>5133.616</v>
      </c>
      <c r="C390" s="3">
        <v>0</v>
      </c>
      <c r="D390" s="3">
        <v>0</v>
      </c>
      <c r="E390" s="3">
        <v>1498.9929999999999</v>
      </c>
      <c r="F390" s="3">
        <v>1.1908399999999999</v>
      </c>
      <c r="G390" s="3">
        <v>-3630.953</v>
      </c>
      <c r="H390" s="3">
        <v>0</v>
      </c>
      <c r="I390" s="3">
        <v>0</v>
      </c>
      <c r="J390" s="3">
        <v>0</v>
      </c>
      <c r="K390" s="3">
        <v>0</v>
      </c>
      <c r="L390" s="3">
        <v>758428.2</v>
      </c>
      <c r="M390" s="3">
        <v>6549.7290000000003</v>
      </c>
      <c r="N390" s="3">
        <v>6771060</v>
      </c>
      <c r="O390" s="3">
        <v>160310400</v>
      </c>
      <c r="P390" s="3">
        <v>162.52539999999999</v>
      </c>
      <c r="Q390" s="3">
        <v>0</v>
      </c>
      <c r="R390" s="3">
        <v>0</v>
      </c>
      <c r="S390" s="3">
        <v>0</v>
      </c>
      <c r="T390" s="3">
        <v>-718.77089999999998</v>
      </c>
      <c r="U390" s="3">
        <v>-888.12260000000003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46354.35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30.744540000000001</v>
      </c>
      <c r="AK390" s="3">
        <v>12011.13</v>
      </c>
      <c r="AL390" s="3">
        <v>2539.0479999999998</v>
      </c>
      <c r="AM390" s="3">
        <v>0</v>
      </c>
      <c r="AN390" s="1">
        <v>12</v>
      </c>
    </row>
    <row r="391" spans="1:40" x14ac:dyDescent="0.25">
      <c r="A391" s="2">
        <v>29884</v>
      </c>
      <c r="B391" s="3">
        <v>4898.8419999999996</v>
      </c>
      <c r="C391" s="3">
        <v>0</v>
      </c>
      <c r="D391" s="3">
        <v>0</v>
      </c>
      <c r="E391" s="3">
        <v>1228.4870000000001</v>
      </c>
      <c r="F391" s="3">
        <v>1.1464589999999999</v>
      </c>
      <c r="G391" s="3">
        <v>-3667.0540000000001</v>
      </c>
      <c r="H391" s="3">
        <v>0</v>
      </c>
      <c r="I391" s="3">
        <v>0</v>
      </c>
      <c r="J391" s="3">
        <v>0</v>
      </c>
      <c r="K391" s="3">
        <v>0</v>
      </c>
      <c r="L391" s="3">
        <v>723778.5</v>
      </c>
      <c r="M391" s="3">
        <v>5322.9160000000002</v>
      </c>
      <c r="N391" s="3">
        <v>6768564</v>
      </c>
      <c r="O391" s="3">
        <v>160295700</v>
      </c>
      <c r="P391" s="3">
        <v>159.22489999999999</v>
      </c>
      <c r="Q391" s="3">
        <v>0</v>
      </c>
      <c r="R391" s="3">
        <v>0</v>
      </c>
      <c r="S391" s="3">
        <v>0</v>
      </c>
      <c r="T391" s="3">
        <v>-718.68669999999997</v>
      </c>
      <c r="U391" s="3">
        <v>-884.93169999999998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46592.4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24.107099999999999</v>
      </c>
      <c r="AK391" s="3">
        <v>11968.43</v>
      </c>
      <c r="AL391" s="3">
        <v>2524.4499999999998</v>
      </c>
      <c r="AM391" s="3">
        <v>0</v>
      </c>
      <c r="AN391" s="1">
        <v>11</v>
      </c>
    </row>
    <row r="392" spans="1:40" x14ac:dyDescent="0.25">
      <c r="A392" s="2">
        <v>29885</v>
      </c>
      <c r="B392" s="3">
        <v>4703.2830000000004</v>
      </c>
      <c r="C392" s="3">
        <v>0</v>
      </c>
      <c r="D392" s="3">
        <v>0</v>
      </c>
      <c r="E392" s="3">
        <v>1004.023</v>
      </c>
      <c r="F392" s="3">
        <v>1.079844</v>
      </c>
      <c r="G392" s="3">
        <v>-3695.64</v>
      </c>
      <c r="H392" s="3">
        <v>0</v>
      </c>
      <c r="I392" s="3">
        <v>0</v>
      </c>
      <c r="J392" s="3">
        <v>0</v>
      </c>
      <c r="K392" s="3">
        <v>0</v>
      </c>
      <c r="L392" s="3">
        <v>693619.7</v>
      </c>
      <c r="M392" s="3">
        <v>4334.9889999999996</v>
      </c>
      <c r="N392" s="3">
        <v>6766075</v>
      </c>
      <c r="O392" s="3">
        <v>160281000</v>
      </c>
      <c r="P392" s="3">
        <v>155.60489999999999</v>
      </c>
      <c r="Q392" s="3">
        <v>0</v>
      </c>
      <c r="R392" s="3">
        <v>0</v>
      </c>
      <c r="S392" s="3">
        <v>0</v>
      </c>
      <c r="T392" s="3">
        <v>-718.61159999999995</v>
      </c>
      <c r="U392" s="3">
        <v>-881.87239999999997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42055.38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16.840070000000001</v>
      </c>
      <c r="AK392" s="3">
        <v>11929.5</v>
      </c>
      <c r="AL392" s="3">
        <v>2510.0729999999999</v>
      </c>
      <c r="AM392" s="3">
        <v>0</v>
      </c>
      <c r="AN392" s="1">
        <v>11</v>
      </c>
    </row>
    <row r="393" spans="1:40" x14ac:dyDescent="0.25">
      <c r="A393" s="2">
        <v>29886</v>
      </c>
      <c r="B393" s="3">
        <v>9013.5460000000003</v>
      </c>
      <c r="C393" s="3">
        <v>2.4208830000000001E-2</v>
      </c>
      <c r="D393" s="3">
        <v>0</v>
      </c>
      <c r="E393" s="3">
        <v>6431.683</v>
      </c>
      <c r="F393" s="3">
        <v>3.3927589999999999</v>
      </c>
      <c r="G393" s="3">
        <v>-2636.2539999999999</v>
      </c>
      <c r="H393" s="3">
        <v>69010.13</v>
      </c>
      <c r="I393" s="3">
        <v>385773.7</v>
      </c>
      <c r="J393" s="3">
        <v>0</v>
      </c>
      <c r="K393" s="3">
        <v>0</v>
      </c>
      <c r="L393" s="3">
        <v>924174.7</v>
      </c>
      <c r="M393" s="3">
        <v>17600.830000000002</v>
      </c>
      <c r="N393" s="3">
        <v>6763591</v>
      </c>
      <c r="O393" s="3">
        <v>160267000</v>
      </c>
      <c r="P393" s="3">
        <v>210.00069999999999</v>
      </c>
      <c r="Q393" s="3">
        <v>0</v>
      </c>
      <c r="R393" s="3">
        <v>0</v>
      </c>
      <c r="S393" s="3">
        <v>720922.9</v>
      </c>
      <c r="T393" s="3">
        <v>-718.89580000000001</v>
      </c>
      <c r="U393" s="3">
        <v>-878.95119999999997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28128.44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32.097209999999997</v>
      </c>
      <c r="AK393" s="3">
        <v>12274.07</v>
      </c>
      <c r="AL393" s="3">
        <v>2520.4119999999998</v>
      </c>
      <c r="AM393" s="3">
        <v>266139</v>
      </c>
      <c r="AN393" s="1">
        <v>11</v>
      </c>
    </row>
    <row r="394" spans="1:40" x14ac:dyDescent="0.25">
      <c r="A394" s="2">
        <v>29887</v>
      </c>
      <c r="B394" s="3">
        <v>7396.07</v>
      </c>
      <c r="C394" s="3">
        <v>0</v>
      </c>
      <c r="D394" s="3">
        <v>0</v>
      </c>
      <c r="E394" s="3">
        <v>4338.2780000000002</v>
      </c>
      <c r="F394" s="3">
        <v>2.6799339999999998</v>
      </c>
      <c r="G394" s="3">
        <v>-3044.4850000000001</v>
      </c>
      <c r="H394" s="3">
        <v>69010.13</v>
      </c>
      <c r="I394" s="3">
        <v>1356383</v>
      </c>
      <c r="J394" s="3">
        <v>0</v>
      </c>
      <c r="K394" s="3">
        <v>0</v>
      </c>
      <c r="L394" s="3">
        <v>975782.9</v>
      </c>
      <c r="M394" s="3">
        <v>17579.71</v>
      </c>
      <c r="N394" s="3">
        <v>6761123</v>
      </c>
      <c r="O394" s="3">
        <v>160252600</v>
      </c>
      <c r="P394" s="3">
        <v>196.6936</v>
      </c>
      <c r="Q394" s="3">
        <v>0</v>
      </c>
      <c r="R394" s="3">
        <v>0</v>
      </c>
      <c r="S394" s="3">
        <v>1032280</v>
      </c>
      <c r="T394" s="3">
        <v>-718.94730000000004</v>
      </c>
      <c r="U394" s="3">
        <v>-876.14020000000005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17954.78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43.339480000000002</v>
      </c>
      <c r="AK394" s="3">
        <v>12252.08</v>
      </c>
      <c r="AL394" s="3">
        <v>2515.46</v>
      </c>
      <c r="AM394" s="3">
        <v>61671.44</v>
      </c>
      <c r="AN394" s="1">
        <v>11</v>
      </c>
    </row>
    <row r="395" spans="1:40" x14ac:dyDescent="0.25">
      <c r="A395" s="2">
        <v>29888</v>
      </c>
      <c r="B395" s="3">
        <v>6474.2740000000003</v>
      </c>
      <c r="C395" s="3">
        <v>0</v>
      </c>
      <c r="D395" s="3">
        <v>0</v>
      </c>
      <c r="E395" s="3">
        <v>3226.7579999999998</v>
      </c>
      <c r="F395" s="3">
        <v>2.2603689999999999</v>
      </c>
      <c r="G395" s="3">
        <v>-3237.8490000000002</v>
      </c>
      <c r="H395" s="3">
        <v>69010.13</v>
      </c>
      <c r="I395" s="3">
        <v>1773797</v>
      </c>
      <c r="J395" s="3">
        <v>0</v>
      </c>
      <c r="K395" s="3">
        <v>0</v>
      </c>
      <c r="L395" s="3">
        <v>975998.1</v>
      </c>
      <c r="M395" s="3">
        <v>14753.49</v>
      </c>
      <c r="N395" s="3">
        <v>6758667</v>
      </c>
      <c r="O395" s="3">
        <v>160238100</v>
      </c>
      <c r="P395" s="3">
        <v>187.02500000000001</v>
      </c>
      <c r="Q395" s="3">
        <v>0</v>
      </c>
      <c r="R395" s="3">
        <v>0</v>
      </c>
      <c r="S395" s="3">
        <v>417414.6</v>
      </c>
      <c r="T395" s="3">
        <v>-718.90229999999997</v>
      </c>
      <c r="U395" s="3">
        <v>-873.44029999999998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11538.65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45.569139999999997</v>
      </c>
      <c r="AK395" s="3">
        <v>12200.02</v>
      </c>
      <c r="AL395" s="3">
        <v>2505.1790000000001</v>
      </c>
      <c r="AM395" s="3">
        <v>0</v>
      </c>
      <c r="AN395" s="1">
        <v>11</v>
      </c>
    </row>
    <row r="396" spans="1:40" x14ac:dyDescent="0.25">
      <c r="A396" s="2">
        <v>29889</v>
      </c>
      <c r="B396" s="3">
        <v>6319.6480000000001</v>
      </c>
      <c r="C396" s="3">
        <v>0</v>
      </c>
      <c r="D396" s="3">
        <v>0</v>
      </c>
      <c r="E396" s="3">
        <v>3024.7249999999999</v>
      </c>
      <c r="F396" s="3">
        <v>2.160031</v>
      </c>
      <c r="G396" s="3">
        <v>-3292.7719999999999</v>
      </c>
      <c r="H396" s="3">
        <v>57445.71</v>
      </c>
      <c r="I396" s="3">
        <v>1773631</v>
      </c>
      <c r="J396" s="3">
        <v>0</v>
      </c>
      <c r="K396" s="3">
        <v>0</v>
      </c>
      <c r="L396" s="3">
        <v>986835.3</v>
      </c>
      <c r="M396" s="3">
        <v>13078.07</v>
      </c>
      <c r="N396" s="3">
        <v>6756227</v>
      </c>
      <c r="O396" s="3">
        <v>160223500</v>
      </c>
      <c r="P396" s="3">
        <v>184.87370000000001</v>
      </c>
      <c r="Q396" s="3">
        <v>0</v>
      </c>
      <c r="R396" s="3">
        <v>0</v>
      </c>
      <c r="S396" s="3">
        <v>0</v>
      </c>
      <c r="T396" s="3">
        <v>-718.85699999999997</v>
      </c>
      <c r="U396" s="3">
        <v>-870.84960000000001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78.182429999999997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50.530720000000002</v>
      </c>
      <c r="AK396" s="3">
        <v>12148.82</v>
      </c>
      <c r="AL396" s="3">
        <v>2495.3090000000002</v>
      </c>
      <c r="AM396" s="3">
        <v>166.39660000000001</v>
      </c>
      <c r="AN396" s="1">
        <v>11</v>
      </c>
    </row>
    <row r="397" spans="1:40" x14ac:dyDescent="0.25">
      <c r="A397" s="2">
        <v>29890</v>
      </c>
      <c r="B397" s="3">
        <v>7276.6670000000004</v>
      </c>
      <c r="C397" s="3">
        <v>0</v>
      </c>
      <c r="D397" s="3">
        <v>0</v>
      </c>
      <c r="E397" s="3">
        <v>4153.88</v>
      </c>
      <c r="F397" s="3">
        <v>2.3351540000000002</v>
      </c>
      <c r="G397" s="3">
        <v>-3128.1080000000002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1031621</v>
      </c>
      <c r="M397" s="3">
        <v>15550.2</v>
      </c>
      <c r="N397" s="3">
        <v>6753814</v>
      </c>
      <c r="O397" s="3">
        <v>160209100</v>
      </c>
      <c r="P397" s="3">
        <v>190.19880000000001</v>
      </c>
      <c r="Q397" s="3">
        <v>0</v>
      </c>
      <c r="R397" s="3">
        <v>0</v>
      </c>
      <c r="S397" s="3">
        <v>0</v>
      </c>
      <c r="T397" s="3">
        <v>-718.89649999999995</v>
      </c>
      <c r="U397" s="3">
        <v>-868.36609999999996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144.51150000000001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112.1889</v>
      </c>
      <c r="AK397" s="3">
        <v>12215.01</v>
      </c>
      <c r="AL397" s="3">
        <v>2528.73</v>
      </c>
      <c r="AM397" s="3">
        <v>39453.019999999997</v>
      </c>
      <c r="AN397" s="1">
        <v>11</v>
      </c>
    </row>
    <row r="398" spans="1:40" x14ac:dyDescent="0.25">
      <c r="A398" s="2">
        <v>29891</v>
      </c>
      <c r="B398" s="3">
        <v>11330.27</v>
      </c>
      <c r="C398" s="3">
        <v>0</v>
      </c>
      <c r="D398" s="3">
        <v>0</v>
      </c>
      <c r="E398" s="3">
        <v>8735.1450000000004</v>
      </c>
      <c r="F398" s="3">
        <v>3.5517470000000002</v>
      </c>
      <c r="G398" s="3">
        <v>-2612.6089999999999</v>
      </c>
      <c r="H398" s="3">
        <v>515.1146</v>
      </c>
      <c r="I398" s="3">
        <v>1538560</v>
      </c>
      <c r="J398" s="3">
        <v>0</v>
      </c>
      <c r="K398" s="3">
        <v>0</v>
      </c>
      <c r="L398" s="3">
        <v>1197160</v>
      </c>
      <c r="M398" s="3">
        <v>30974.95</v>
      </c>
      <c r="N398" s="3">
        <v>6751613</v>
      </c>
      <c r="O398" s="3">
        <v>160195300</v>
      </c>
      <c r="P398" s="3">
        <v>207.6832</v>
      </c>
      <c r="Q398" s="3">
        <v>0</v>
      </c>
      <c r="R398" s="3">
        <v>0</v>
      </c>
      <c r="S398" s="3">
        <v>0</v>
      </c>
      <c r="T398" s="3">
        <v>-719.19730000000004</v>
      </c>
      <c r="U398" s="3">
        <v>-865.99270000000001</v>
      </c>
      <c r="V398" s="3">
        <v>0</v>
      </c>
      <c r="W398" s="3">
        <v>35397.25</v>
      </c>
      <c r="X398" s="3">
        <v>17741.71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468.5138</v>
      </c>
      <c r="AK398" s="3">
        <v>12291.87</v>
      </c>
      <c r="AL398" s="3">
        <v>2673.4650000000001</v>
      </c>
      <c r="AM398" s="3">
        <v>177875.7</v>
      </c>
      <c r="AN398" s="1">
        <v>11</v>
      </c>
    </row>
    <row r="399" spans="1:40" x14ac:dyDescent="0.25">
      <c r="A399" s="2">
        <v>29892</v>
      </c>
      <c r="B399" s="3">
        <v>15459.6</v>
      </c>
      <c r="C399" s="3">
        <v>0</v>
      </c>
      <c r="D399" s="3">
        <v>0</v>
      </c>
      <c r="E399" s="3">
        <v>13186.13</v>
      </c>
      <c r="F399" s="3">
        <v>3.675786</v>
      </c>
      <c r="G399" s="3">
        <v>-2275.143</v>
      </c>
      <c r="H399" s="3">
        <v>0</v>
      </c>
      <c r="I399" s="3">
        <v>1276900</v>
      </c>
      <c r="J399" s="3">
        <v>0</v>
      </c>
      <c r="K399" s="3">
        <v>0</v>
      </c>
      <c r="L399" s="3">
        <v>1377666</v>
      </c>
      <c r="M399" s="3">
        <v>53689</v>
      </c>
      <c r="N399" s="3">
        <v>6749841</v>
      </c>
      <c r="O399" s="3">
        <v>160182000</v>
      </c>
      <c r="P399" s="3">
        <v>209.3536</v>
      </c>
      <c r="Q399" s="3">
        <v>0</v>
      </c>
      <c r="R399" s="3">
        <v>0</v>
      </c>
      <c r="S399" s="3">
        <v>0</v>
      </c>
      <c r="T399" s="3">
        <v>-719.62360000000001</v>
      </c>
      <c r="U399" s="3">
        <v>-863.72080000000005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789.00549999999998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1111.9010000000001</v>
      </c>
      <c r="AK399" s="3">
        <v>12359.87</v>
      </c>
      <c r="AL399" s="3">
        <v>2888.643</v>
      </c>
      <c r="AM399" s="3">
        <v>205947.1</v>
      </c>
      <c r="AN399" s="1">
        <v>11</v>
      </c>
    </row>
    <row r="400" spans="1:40" x14ac:dyDescent="0.25">
      <c r="A400" s="2">
        <v>29893</v>
      </c>
      <c r="B400" s="3">
        <v>20335.29</v>
      </c>
      <c r="C400" s="3">
        <v>0</v>
      </c>
      <c r="D400" s="3">
        <v>0</v>
      </c>
      <c r="E400" s="3">
        <v>18268.080000000002</v>
      </c>
      <c r="F400" s="3">
        <v>3.9</v>
      </c>
      <c r="G400" s="3">
        <v>-2069.2579999999998</v>
      </c>
      <c r="H400" s="3">
        <v>0</v>
      </c>
      <c r="I400" s="3">
        <v>1020786</v>
      </c>
      <c r="J400" s="3">
        <v>0</v>
      </c>
      <c r="K400" s="3">
        <v>0</v>
      </c>
      <c r="L400" s="3">
        <v>1542842</v>
      </c>
      <c r="M400" s="3">
        <v>80719.149999999994</v>
      </c>
      <c r="N400" s="3">
        <v>6748499</v>
      </c>
      <c r="O400" s="3">
        <v>160169100</v>
      </c>
      <c r="P400" s="3">
        <v>211.40119999999999</v>
      </c>
      <c r="Q400" s="3">
        <v>0</v>
      </c>
      <c r="R400" s="3">
        <v>0</v>
      </c>
      <c r="S400" s="3">
        <v>0</v>
      </c>
      <c r="T400" s="3">
        <v>-720.14480000000003</v>
      </c>
      <c r="U400" s="3">
        <v>-861.54390000000001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3250.6120000000001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1824.748</v>
      </c>
      <c r="AK400" s="3">
        <v>12455.26</v>
      </c>
      <c r="AL400" s="3">
        <v>3170.1170000000002</v>
      </c>
      <c r="AM400" s="3">
        <v>203094.1</v>
      </c>
      <c r="AN400" s="1">
        <v>11</v>
      </c>
    </row>
    <row r="401" spans="1:40" x14ac:dyDescent="0.25">
      <c r="A401" s="2">
        <v>29894</v>
      </c>
      <c r="B401" s="3">
        <v>25129.37</v>
      </c>
      <c r="C401" s="3">
        <v>0</v>
      </c>
      <c r="D401" s="3">
        <v>0</v>
      </c>
      <c r="E401" s="3">
        <v>22924.43</v>
      </c>
      <c r="F401" s="3">
        <v>3.9</v>
      </c>
      <c r="G401" s="3">
        <v>-2199.8890000000001</v>
      </c>
      <c r="H401" s="3">
        <v>0</v>
      </c>
      <c r="I401" s="3">
        <v>787188.6</v>
      </c>
      <c r="J401" s="3">
        <v>0</v>
      </c>
      <c r="K401" s="3">
        <v>0</v>
      </c>
      <c r="L401" s="3">
        <v>1684107</v>
      </c>
      <c r="M401" s="3">
        <v>106773.5</v>
      </c>
      <c r="N401" s="3">
        <v>6747644</v>
      </c>
      <c r="O401" s="3">
        <v>160155700</v>
      </c>
      <c r="P401" s="3">
        <v>206.3501</v>
      </c>
      <c r="Q401" s="3">
        <v>0</v>
      </c>
      <c r="R401" s="3">
        <v>0</v>
      </c>
      <c r="S401" s="3">
        <v>0</v>
      </c>
      <c r="T401" s="3">
        <v>-720.72389999999996</v>
      </c>
      <c r="U401" s="3">
        <v>-1311.296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7008.8010000000004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2539.125</v>
      </c>
      <c r="AK401" s="3">
        <v>12528.06</v>
      </c>
      <c r="AL401" s="3">
        <v>3397.9360000000001</v>
      </c>
      <c r="AM401" s="3">
        <v>187263.6</v>
      </c>
      <c r="AN401" s="1">
        <v>11</v>
      </c>
    </row>
    <row r="402" spans="1:40" x14ac:dyDescent="0.25">
      <c r="A402" s="2">
        <v>29895</v>
      </c>
      <c r="B402" s="3">
        <v>26021.39</v>
      </c>
      <c r="C402" s="3">
        <v>0</v>
      </c>
      <c r="D402" s="3">
        <v>0</v>
      </c>
      <c r="E402" s="3">
        <v>23549.01</v>
      </c>
      <c r="F402" s="3">
        <v>3.9</v>
      </c>
      <c r="G402" s="3">
        <v>-2467.5300000000002</v>
      </c>
      <c r="H402" s="3">
        <v>0</v>
      </c>
      <c r="I402" s="3">
        <v>627530.4</v>
      </c>
      <c r="J402" s="3">
        <v>0</v>
      </c>
      <c r="K402" s="3">
        <v>0</v>
      </c>
      <c r="L402" s="3">
        <v>1773474</v>
      </c>
      <c r="M402" s="3">
        <v>122719.6</v>
      </c>
      <c r="N402" s="3">
        <v>6747183</v>
      </c>
      <c r="O402" s="3">
        <v>160142200</v>
      </c>
      <c r="P402" s="3">
        <v>201.499</v>
      </c>
      <c r="Q402" s="3">
        <v>0</v>
      </c>
      <c r="R402" s="3">
        <v>0</v>
      </c>
      <c r="S402" s="3">
        <v>0</v>
      </c>
      <c r="T402" s="3">
        <v>-721.12980000000005</v>
      </c>
      <c r="U402" s="3">
        <v>-1291.7560000000001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10611.71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3110.076</v>
      </c>
      <c r="AK402" s="3">
        <v>12570.15</v>
      </c>
      <c r="AL402" s="3">
        <v>3574.8780000000002</v>
      </c>
      <c r="AM402" s="3">
        <v>130014.39999999999</v>
      </c>
      <c r="AN402" s="1">
        <v>11</v>
      </c>
    </row>
    <row r="403" spans="1:40" x14ac:dyDescent="0.25">
      <c r="A403" s="2">
        <v>29896</v>
      </c>
      <c r="B403" s="3">
        <v>28098.91</v>
      </c>
      <c r="C403" s="3">
        <v>0</v>
      </c>
      <c r="D403" s="3">
        <v>0</v>
      </c>
      <c r="E403" s="3">
        <v>25578.68</v>
      </c>
      <c r="F403" s="3">
        <v>3.9</v>
      </c>
      <c r="G403" s="3">
        <v>-2515.5709999999999</v>
      </c>
      <c r="H403" s="3">
        <v>0</v>
      </c>
      <c r="I403" s="3">
        <v>466024</v>
      </c>
      <c r="J403" s="3">
        <v>0</v>
      </c>
      <c r="K403" s="3">
        <v>0</v>
      </c>
      <c r="L403" s="3">
        <v>1855749</v>
      </c>
      <c r="M403" s="3">
        <v>139005.1</v>
      </c>
      <c r="N403" s="3">
        <v>6747019</v>
      </c>
      <c r="O403" s="3">
        <v>160128800</v>
      </c>
      <c r="P403" s="3">
        <v>196.83619999999999</v>
      </c>
      <c r="Q403" s="3">
        <v>0</v>
      </c>
      <c r="R403" s="3">
        <v>0</v>
      </c>
      <c r="S403" s="3">
        <v>0</v>
      </c>
      <c r="T403" s="3">
        <v>-721.49149999999997</v>
      </c>
      <c r="U403" s="3">
        <v>-1285.1010000000001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18453.95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3564.1669999999999</v>
      </c>
      <c r="AK403" s="3">
        <v>12621.29</v>
      </c>
      <c r="AL403" s="3">
        <v>3732.3049999999998</v>
      </c>
      <c r="AM403" s="3">
        <v>133535.1</v>
      </c>
      <c r="AN403" s="1">
        <v>11</v>
      </c>
    </row>
    <row r="404" spans="1:40" x14ac:dyDescent="0.25">
      <c r="A404" s="2">
        <v>29897</v>
      </c>
      <c r="B404" s="3">
        <v>26341.22</v>
      </c>
      <c r="C404" s="3">
        <v>0</v>
      </c>
      <c r="D404" s="3">
        <v>0</v>
      </c>
      <c r="E404" s="3">
        <v>23581.59</v>
      </c>
      <c r="F404" s="3">
        <v>3.6</v>
      </c>
      <c r="G404" s="3">
        <v>-2755.21</v>
      </c>
      <c r="H404" s="3">
        <v>0</v>
      </c>
      <c r="I404" s="3">
        <v>358720.9</v>
      </c>
      <c r="J404" s="3">
        <v>0</v>
      </c>
      <c r="K404" s="3">
        <v>0</v>
      </c>
      <c r="L404" s="3">
        <v>1899594</v>
      </c>
      <c r="M404" s="3">
        <v>144137.60000000001</v>
      </c>
      <c r="N404" s="3">
        <v>6746946</v>
      </c>
      <c r="O404" s="3">
        <v>160115200</v>
      </c>
      <c r="P404" s="3">
        <v>192.4076</v>
      </c>
      <c r="Q404" s="3">
        <v>0</v>
      </c>
      <c r="R404" s="3">
        <v>0</v>
      </c>
      <c r="S404" s="3">
        <v>0</v>
      </c>
      <c r="T404" s="3">
        <v>-721.64819999999997</v>
      </c>
      <c r="U404" s="3">
        <v>-1280.1559999999999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23902.04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3690.0790000000002</v>
      </c>
      <c r="AK404" s="3">
        <v>12631.78</v>
      </c>
      <c r="AL404" s="3">
        <v>3766.7</v>
      </c>
      <c r="AM404" s="3">
        <v>87519.38</v>
      </c>
      <c r="AN404" s="1">
        <v>11</v>
      </c>
    </row>
    <row r="405" spans="1:40" x14ac:dyDescent="0.25">
      <c r="A405" s="2">
        <v>29898</v>
      </c>
      <c r="B405" s="3">
        <v>25959.82</v>
      </c>
      <c r="C405" s="3">
        <v>0</v>
      </c>
      <c r="D405" s="3">
        <v>0</v>
      </c>
      <c r="E405" s="3">
        <v>23157.88</v>
      </c>
      <c r="F405" s="3">
        <v>3.6</v>
      </c>
      <c r="G405" s="3">
        <v>-2797.7139999999999</v>
      </c>
      <c r="H405" s="3">
        <v>0</v>
      </c>
      <c r="I405" s="3">
        <v>252477.3</v>
      </c>
      <c r="J405" s="3">
        <v>0</v>
      </c>
      <c r="K405" s="3">
        <v>0</v>
      </c>
      <c r="L405" s="3">
        <v>1931701</v>
      </c>
      <c r="M405" s="3">
        <v>148526.39999999999</v>
      </c>
      <c r="N405" s="3">
        <v>6747089</v>
      </c>
      <c r="O405" s="3">
        <v>160101500</v>
      </c>
      <c r="P405" s="3">
        <v>188.18170000000001</v>
      </c>
      <c r="Q405" s="3">
        <v>0</v>
      </c>
      <c r="R405" s="3">
        <v>0</v>
      </c>
      <c r="S405" s="3">
        <v>0</v>
      </c>
      <c r="T405" s="3">
        <v>-721.74130000000002</v>
      </c>
      <c r="U405" s="3">
        <v>-1275.6489999999999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35601.58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3904.9920000000002</v>
      </c>
      <c r="AK405" s="3">
        <v>12646.09</v>
      </c>
      <c r="AL405" s="3">
        <v>3765.895</v>
      </c>
      <c r="AM405" s="3">
        <v>86514.38</v>
      </c>
      <c r="AN405" s="1">
        <v>11</v>
      </c>
    </row>
    <row r="406" spans="1:40" x14ac:dyDescent="0.25">
      <c r="A406" s="2">
        <v>29899</v>
      </c>
      <c r="B406" s="3">
        <v>23767.78</v>
      </c>
      <c r="C406" s="3">
        <v>0</v>
      </c>
      <c r="D406" s="3">
        <v>0</v>
      </c>
      <c r="E406" s="3">
        <v>20832.29</v>
      </c>
      <c r="F406" s="3">
        <v>3.6</v>
      </c>
      <c r="G406" s="3">
        <v>-2931.48</v>
      </c>
      <c r="H406" s="3">
        <v>0</v>
      </c>
      <c r="I406" s="3">
        <v>174698.9</v>
      </c>
      <c r="J406" s="3">
        <v>0</v>
      </c>
      <c r="K406" s="3">
        <v>0</v>
      </c>
      <c r="L406" s="3">
        <v>1943286</v>
      </c>
      <c r="M406" s="3">
        <v>145254.1</v>
      </c>
      <c r="N406" s="3">
        <v>6747225</v>
      </c>
      <c r="O406" s="3">
        <v>160087600</v>
      </c>
      <c r="P406" s="3">
        <v>184.1671</v>
      </c>
      <c r="Q406" s="3">
        <v>0</v>
      </c>
      <c r="R406" s="3">
        <v>0</v>
      </c>
      <c r="S406" s="3">
        <v>0</v>
      </c>
      <c r="T406" s="3">
        <v>-721.70870000000002</v>
      </c>
      <c r="U406" s="3">
        <v>-1271.366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43130.14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3831.1089999999999</v>
      </c>
      <c r="AK406" s="3">
        <v>12639.05</v>
      </c>
      <c r="AL406" s="3">
        <v>3699.05</v>
      </c>
      <c r="AM406" s="3">
        <v>63466.34</v>
      </c>
      <c r="AN406" s="1">
        <v>11</v>
      </c>
    </row>
    <row r="407" spans="1:40" x14ac:dyDescent="0.25">
      <c r="A407" s="2">
        <v>29900</v>
      </c>
      <c r="B407" s="3">
        <v>21493.41</v>
      </c>
      <c r="C407" s="3">
        <v>0</v>
      </c>
      <c r="D407" s="3">
        <v>0</v>
      </c>
      <c r="E407" s="3">
        <v>18474.05</v>
      </c>
      <c r="F407" s="3">
        <v>3.6</v>
      </c>
      <c r="G407" s="3">
        <v>-3015.529</v>
      </c>
      <c r="H407" s="3">
        <v>0</v>
      </c>
      <c r="I407" s="3">
        <v>120101.2</v>
      </c>
      <c r="J407" s="3">
        <v>0</v>
      </c>
      <c r="K407" s="3">
        <v>0</v>
      </c>
      <c r="L407" s="3">
        <v>1943432</v>
      </c>
      <c r="M407" s="3">
        <v>136988.1</v>
      </c>
      <c r="N407" s="3">
        <v>6747241</v>
      </c>
      <c r="O407" s="3">
        <v>160073600</v>
      </c>
      <c r="P407" s="3">
        <v>180.34049999999999</v>
      </c>
      <c r="Q407" s="3">
        <v>0</v>
      </c>
      <c r="R407" s="3">
        <v>0</v>
      </c>
      <c r="S407" s="3">
        <v>0</v>
      </c>
      <c r="T407" s="3">
        <v>-721.63430000000005</v>
      </c>
      <c r="U407" s="3">
        <v>-1267.258</v>
      </c>
      <c r="V407" s="3">
        <v>0</v>
      </c>
      <c r="W407" s="3">
        <v>0</v>
      </c>
      <c r="X407" s="3">
        <v>8751.7219999999998</v>
      </c>
      <c r="Y407" s="3">
        <v>0</v>
      </c>
      <c r="Z407" s="3">
        <v>0</v>
      </c>
      <c r="AA407" s="3">
        <v>44500.99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3612.88</v>
      </c>
      <c r="AK407" s="3">
        <v>12622.06</v>
      </c>
      <c r="AL407" s="3">
        <v>3600.683</v>
      </c>
      <c r="AM407" s="3">
        <v>45846.03</v>
      </c>
      <c r="AN407" s="1">
        <v>11</v>
      </c>
    </row>
    <row r="408" spans="1:40" x14ac:dyDescent="0.25">
      <c r="A408" s="2">
        <v>29901</v>
      </c>
      <c r="B408" s="3">
        <v>19018.13</v>
      </c>
      <c r="C408" s="3">
        <v>0</v>
      </c>
      <c r="D408" s="3">
        <v>0</v>
      </c>
      <c r="E408" s="3">
        <v>15928.26</v>
      </c>
      <c r="F408" s="3">
        <v>3.6</v>
      </c>
      <c r="G408" s="3">
        <v>-3086.2190000000001</v>
      </c>
      <c r="H408" s="3">
        <v>0</v>
      </c>
      <c r="I408" s="3">
        <v>93249.78</v>
      </c>
      <c r="J408" s="3">
        <v>0</v>
      </c>
      <c r="K408" s="3">
        <v>0</v>
      </c>
      <c r="L408" s="3">
        <v>1938549</v>
      </c>
      <c r="M408" s="3">
        <v>123940.8</v>
      </c>
      <c r="N408" s="3">
        <v>6747028</v>
      </c>
      <c r="O408" s="3">
        <v>160059400</v>
      </c>
      <c r="P408" s="3">
        <v>176.69220000000001</v>
      </c>
      <c r="Q408" s="3">
        <v>0</v>
      </c>
      <c r="R408" s="3">
        <v>0</v>
      </c>
      <c r="S408" s="3">
        <v>0</v>
      </c>
      <c r="T408" s="3">
        <v>-721.50250000000005</v>
      </c>
      <c r="U408" s="3">
        <v>-1263.31</v>
      </c>
      <c r="V408" s="3">
        <v>0</v>
      </c>
      <c r="W408" s="3">
        <v>0</v>
      </c>
      <c r="X408" s="3">
        <v>3954.6039999999998</v>
      </c>
      <c r="Y408" s="3">
        <v>0</v>
      </c>
      <c r="Z408" s="3">
        <v>0</v>
      </c>
      <c r="AA408" s="3">
        <v>34248.620000000003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3245.1489999999999</v>
      </c>
      <c r="AK408" s="3">
        <v>12595.7</v>
      </c>
      <c r="AL408" s="3">
        <v>3461.9340000000002</v>
      </c>
      <c r="AM408" s="3">
        <v>22896.76</v>
      </c>
      <c r="AN408" s="1">
        <v>11</v>
      </c>
    </row>
    <row r="409" spans="1:40" x14ac:dyDescent="0.25">
      <c r="A409" s="2">
        <v>29902</v>
      </c>
      <c r="B409" s="3">
        <v>102753</v>
      </c>
      <c r="C409" s="3">
        <v>170.14789999999999</v>
      </c>
      <c r="D409" s="3">
        <v>0</v>
      </c>
      <c r="E409" s="3">
        <v>102757.8</v>
      </c>
      <c r="F409" s="3">
        <v>3.9</v>
      </c>
      <c r="G409" s="3">
        <v>179.1396</v>
      </c>
      <c r="H409" s="3">
        <v>69010.13</v>
      </c>
      <c r="I409" s="3">
        <v>480639.6</v>
      </c>
      <c r="J409" s="3">
        <v>0</v>
      </c>
      <c r="K409" s="3">
        <v>0</v>
      </c>
      <c r="L409" s="3">
        <v>2314790</v>
      </c>
      <c r="M409" s="3">
        <v>344923.5</v>
      </c>
      <c r="N409" s="3">
        <v>6752307</v>
      </c>
      <c r="O409" s="3">
        <v>160049600</v>
      </c>
      <c r="P409" s="3">
        <v>172.48339999999999</v>
      </c>
      <c r="Q409" s="3">
        <v>0</v>
      </c>
      <c r="R409" s="3">
        <v>0</v>
      </c>
      <c r="S409" s="3">
        <v>1174982</v>
      </c>
      <c r="T409" s="3">
        <v>-724.53110000000004</v>
      </c>
      <c r="U409" s="3">
        <v>-897.41740000000004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10036.93</v>
      </c>
      <c r="AK409" s="3">
        <v>13157.91</v>
      </c>
      <c r="AL409" s="3">
        <v>4761.1109999999999</v>
      </c>
      <c r="AM409" s="3">
        <v>696859.1</v>
      </c>
      <c r="AN409" s="1">
        <v>11</v>
      </c>
    </row>
    <row r="410" spans="1:40" x14ac:dyDescent="0.25">
      <c r="A410" s="2">
        <v>29903</v>
      </c>
      <c r="B410" s="3">
        <v>161820.6</v>
      </c>
      <c r="C410" s="3">
        <v>0</v>
      </c>
      <c r="D410" s="3">
        <v>0</v>
      </c>
      <c r="E410" s="3">
        <v>161920.29999999999</v>
      </c>
      <c r="F410" s="3">
        <v>3.9</v>
      </c>
      <c r="G410" s="3">
        <v>103.8125</v>
      </c>
      <c r="H410" s="3">
        <v>69010.13</v>
      </c>
      <c r="I410" s="3">
        <v>1681604</v>
      </c>
      <c r="J410" s="3">
        <v>0</v>
      </c>
      <c r="K410" s="3">
        <v>0</v>
      </c>
      <c r="L410" s="3">
        <v>2412516</v>
      </c>
      <c r="M410" s="3">
        <v>611969.6</v>
      </c>
      <c r="N410" s="3">
        <v>6766944</v>
      </c>
      <c r="O410" s="3">
        <v>160040100</v>
      </c>
      <c r="P410" s="3">
        <v>168.46459999999999</v>
      </c>
      <c r="Q410" s="3">
        <v>0</v>
      </c>
      <c r="R410" s="3">
        <v>0</v>
      </c>
      <c r="S410" s="3">
        <v>1750574</v>
      </c>
      <c r="T410" s="3">
        <v>-727.76260000000002</v>
      </c>
      <c r="U410" s="3">
        <v>-895.48910000000001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20219.8</v>
      </c>
      <c r="AK410" s="3">
        <v>13494.17</v>
      </c>
      <c r="AL410" s="3">
        <v>5586.3630000000003</v>
      </c>
      <c r="AM410" s="3">
        <v>533416.30000000005</v>
      </c>
      <c r="AN410" s="1">
        <v>11</v>
      </c>
    </row>
    <row r="411" spans="1:40" x14ac:dyDescent="0.25">
      <c r="A411" s="2">
        <v>29904</v>
      </c>
      <c r="B411" s="3">
        <v>113576.1</v>
      </c>
      <c r="C411" s="3">
        <v>0</v>
      </c>
      <c r="D411" s="3">
        <v>0</v>
      </c>
      <c r="E411" s="3">
        <v>110874.9</v>
      </c>
      <c r="F411" s="3">
        <v>3.9</v>
      </c>
      <c r="G411" s="3">
        <v>-2697.7240000000002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2413300</v>
      </c>
      <c r="M411" s="3">
        <v>647842.80000000005</v>
      </c>
      <c r="N411" s="3">
        <v>6783251</v>
      </c>
      <c r="O411" s="3">
        <v>160028100</v>
      </c>
      <c r="P411" s="3">
        <v>164.9641</v>
      </c>
      <c r="Q411" s="3">
        <v>0</v>
      </c>
      <c r="R411" s="3">
        <v>0</v>
      </c>
      <c r="S411" s="3">
        <v>1144813</v>
      </c>
      <c r="T411" s="3">
        <v>-728.4624</v>
      </c>
      <c r="U411" s="3">
        <v>-893.2663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21933.21</v>
      </c>
      <c r="AK411" s="3">
        <v>13389.35</v>
      </c>
      <c r="AL411" s="3">
        <v>5629.5119999999997</v>
      </c>
      <c r="AM411" s="3">
        <v>156072.9</v>
      </c>
      <c r="AN411" s="1">
        <v>11</v>
      </c>
    </row>
    <row r="412" spans="1:40" x14ac:dyDescent="0.25">
      <c r="A412" s="2">
        <v>29905</v>
      </c>
      <c r="B412" s="3">
        <v>113577</v>
      </c>
      <c r="C412" s="3">
        <v>0</v>
      </c>
      <c r="D412" s="3">
        <v>0</v>
      </c>
      <c r="E412" s="3">
        <v>110633</v>
      </c>
      <c r="F412" s="3">
        <v>3.9</v>
      </c>
      <c r="G412" s="3">
        <v>-2940.5569999999998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2413346</v>
      </c>
      <c r="M412" s="3">
        <v>666134.4</v>
      </c>
      <c r="N412" s="3">
        <v>6800403</v>
      </c>
      <c r="O412" s="3">
        <v>160015800</v>
      </c>
      <c r="P412" s="3">
        <v>161.52029999999999</v>
      </c>
      <c r="Q412" s="3">
        <v>0</v>
      </c>
      <c r="R412" s="3">
        <v>0</v>
      </c>
      <c r="S412" s="3">
        <v>553583.30000000005</v>
      </c>
      <c r="T412" s="3">
        <v>-729.05439999999999</v>
      </c>
      <c r="U412" s="3">
        <v>-891.01700000000005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22871.9</v>
      </c>
      <c r="AK412" s="3">
        <v>13412.02</v>
      </c>
      <c r="AL412" s="3">
        <v>5722.683</v>
      </c>
      <c r="AM412" s="3">
        <v>138428.6</v>
      </c>
      <c r="AN412" s="1">
        <v>10</v>
      </c>
    </row>
    <row r="413" spans="1:40" x14ac:dyDescent="0.25">
      <c r="A413" s="2">
        <v>29906</v>
      </c>
      <c r="B413" s="3">
        <v>423882.7</v>
      </c>
      <c r="C413" s="3">
        <v>0</v>
      </c>
      <c r="D413" s="3">
        <v>52689.62</v>
      </c>
      <c r="E413" s="3">
        <v>374760.2</v>
      </c>
      <c r="F413" s="3">
        <v>3.9</v>
      </c>
      <c r="G413" s="3">
        <v>3572.0309999999999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1027789</v>
      </c>
      <c r="N413" s="3">
        <v>6826947</v>
      </c>
      <c r="O413" s="3">
        <v>160010000</v>
      </c>
      <c r="P413" s="3">
        <v>156.57820000000001</v>
      </c>
      <c r="Q413" s="3">
        <v>0</v>
      </c>
      <c r="R413" s="3">
        <v>0</v>
      </c>
      <c r="S413" s="3">
        <v>709813</v>
      </c>
      <c r="T413" s="3">
        <v>-735.9248</v>
      </c>
      <c r="U413" s="3">
        <v>-889.09749999999997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33246.629999999997</v>
      </c>
      <c r="AK413" s="3">
        <v>14451.72</v>
      </c>
      <c r="AL413" s="3">
        <v>6704.6760000000004</v>
      </c>
      <c r="AM413" s="3">
        <v>807895</v>
      </c>
      <c r="AN413" s="1">
        <v>10</v>
      </c>
    </row>
    <row r="414" spans="1:40" x14ac:dyDescent="0.25">
      <c r="A414" s="2">
        <v>29907</v>
      </c>
      <c r="B414" s="3">
        <v>294636.2</v>
      </c>
      <c r="C414" s="3">
        <v>0</v>
      </c>
      <c r="D414" s="3">
        <v>12878.64</v>
      </c>
      <c r="E414" s="3">
        <v>280537.5</v>
      </c>
      <c r="F414" s="3">
        <v>3.9</v>
      </c>
      <c r="G414" s="3">
        <v>-1216.7059999999999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1100066</v>
      </c>
      <c r="N414" s="3">
        <v>6855104</v>
      </c>
      <c r="O414" s="3">
        <v>159999500</v>
      </c>
      <c r="P414" s="3">
        <v>153.21979999999999</v>
      </c>
      <c r="Q414" s="3">
        <v>0</v>
      </c>
      <c r="R414" s="3">
        <v>0</v>
      </c>
      <c r="S414" s="3">
        <v>691514</v>
      </c>
      <c r="T414" s="3">
        <v>-737.40449999999998</v>
      </c>
      <c r="U414" s="3">
        <v>-887.08699999999999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34841.14</v>
      </c>
      <c r="AK414" s="3">
        <v>14301.45</v>
      </c>
      <c r="AL414" s="3">
        <v>6686.9780000000001</v>
      </c>
      <c r="AM414" s="3">
        <v>386228.5</v>
      </c>
      <c r="AN414" s="1">
        <v>10</v>
      </c>
    </row>
    <row r="415" spans="1:40" x14ac:dyDescent="0.25">
      <c r="A415" s="2">
        <v>29908</v>
      </c>
      <c r="B415" s="3">
        <v>143150.20000000001</v>
      </c>
      <c r="C415" s="3">
        <v>0</v>
      </c>
      <c r="D415" s="3">
        <v>0</v>
      </c>
      <c r="E415" s="3">
        <v>138187.20000000001</v>
      </c>
      <c r="F415" s="3">
        <v>3.6</v>
      </c>
      <c r="G415" s="3">
        <v>-4960.567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945326.5</v>
      </c>
      <c r="N415" s="3">
        <v>6879141</v>
      </c>
      <c r="O415" s="3">
        <v>159985500</v>
      </c>
      <c r="P415" s="3">
        <v>150.74600000000001</v>
      </c>
      <c r="Q415" s="3">
        <v>0</v>
      </c>
      <c r="R415" s="3">
        <v>0</v>
      </c>
      <c r="S415" s="3">
        <v>107484.3</v>
      </c>
      <c r="T415" s="3">
        <v>-735.20699999999999</v>
      </c>
      <c r="U415" s="3">
        <v>-884.99059999999997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30404.28</v>
      </c>
      <c r="AK415" s="3">
        <v>13848.35</v>
      </c>
      <c r="AL415" s="3">
        <v>6368.4440000000004</v>
      </c>
      <c r="AM415" s="3">
        <v>0</v>
      </c>
      <c r="AN415" s="1">
        <v>10</v>
      </c>
    </row>
    <row r="416" spans="1:40" x14ac:dyDescent="0.25">
      <c r="A416" s="2">
        <v>29909</v>
      </c>
      <c r="B416" s="3">
        <v>110843.4</v>
      </c>
      <c r="C416" s="3">
        <v>0</v>
      </c>
      <c r="D416" s="3">
        <v>0</v>
      </c>
      <c r="E416" s="3">
        <v>106098.7</v>
      </c>
      <c r="F416" s="3">
        <v>3.6</v>
      </c>
      <c r="G416" s="3">
        <v>-4742.1509999999998</v>
      </c>
      <c r="H416" s="3">
        <v>52164.71</v>
      </c>
      <c r="I416" s="3">
        <v>3331497</v>
      </c>
      <c r="J416" s="3">
        <v>0</v>
      </c>
      <c r="K416" s="3">
        <v>0</v>
      </c>
      <c r="L416" s="3">
        <v>2413346</v>
      </c>
      <c r="M416" s="3">
        <v>826721.9</v>
      </c>
      <c r="N416" s="3">
        <v>6900551</v>
      </c>
      <c r="O416" s="3">
        <v>159971700</v>
      </c>
      <c r="P416" s="3">
        <v>148.2088</v>
      </c>
      <c r="Q416" s="3">
        <v>0</v>
      </c>
      <c r="R416" s="3">
        <v>0</v>
      </c>
      <c r="S416" s="3">
        <v>0</v>
      </c>
      <c r="T416" s="3">
        <v>-733.09180000000003</v>
      </c>
      <c r="U416" s="3">
        <v>-882.95640000000003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27648.54</v>
      </c>
      <c r="AK416" s="3">
        <v>13682.17</v>
      </c>
      <c r="AL416" s="3">
        <v>6239.3239999999996</v>
      </c>
      <c r="AM416" s="3">
        <v>1457.3710000000001</v>
      </c>
      <c r="AN416" s="1">
        <v>10</v>
      </c>
    </row>
    <row r="417" spans="1:40" x14ac:dyDescent="0.25">
      <c r="A417" s="2">
        <v>29910</v>
      </c>
      <c r="B417" s="3">
        <v>109379.8</v>
      </c>
      <c r="C417" s="3">
        <v>0</v>
      </c>
      <c r="D417" s="3">
        <v>0</v>
      </c>
      <c r="E417" s="3">
        <v>105404.6</v>
      </c>
      <c r="F417" s="3">
        <v>3.6</v>
      </c>
      <c r="G417" s="3">
        <v>-3972.52</v>
      </c>
      <c r="H417" s="3">
        <v>31294.97</v>
      </c>
      <c r="I417" s="3">
        <v>3262001</v>
      </c>
      <c r="J417" s="3">
        <v>0</v>
      </c>
      <c r="K417" s="3">
        <v>0</v>
      </c>
      <c r="L417" s="3">
        <v>2413346</v>
      </c>
      <c r="M417" s="3">
        <v>777640.2</v>
      </c>
      <c r="N417" s="3">
        <v>6921173</v>
      </c>
      <c r="O417" s="3">
        <v>159958600</v>
      </c>
      <c r="P417" s="3">
        <v>145.51840000000001</v>
      </c>
      <c r="Q417" s="3">
        <v>0</v>
      </c>
      <c r="R417" s="3">
        <v>0</v>
      </c>
      <c r="S417" s="3">
        <v>0</v>
      </c>
      <c r="T417" s="3">
        <v>-731.79660000000001</v>
      </c>
      <c r="U417" s="3">
        <v>-881.01890000000003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26827.98</v>
      </c>
      <c r="AK417" s="3">
        <v>13654.58</v>
      </c>
      <c r="AL417" s="3">
        <v>6207.9639999999999</v>
      </c>
      <c r="AM417" s="3">
        <v>69493.34</v>
      </c>
      <c r="AN417" s="1">
        <v>10</v>
      </c>
    </row>
    <row r="418" spans="1:40" x14ac:dyDescent="0.25">
      <c r="A418" s="2">
        <v>29911</v>
      </c>
      <c r="B418" s="3">
        <v>278739.7</v>
      </c>
      <c r="C418" s="3">
        <v>0</v>
      </c>
      <c r="D418" s="3">
        <v>10070.33</v>
      </c>
      <c r="E418" s="3">
        <v>268891.09999999998</v>
      </c>
      <c r="F418" s="3">
        <v>3.9</v>
      </c>
      <c r="G418" s="3">
        <v>225.23929999999999</v>
      </c>
      <c r="H418" s="3">
        <v>69010.13</v>
      </c>
      <c r="I418" s="3">
        <v>3992414</v>
      </c>
      <c r="J418" s="3">
        <v>0</v>
      </c>
      <c r="K418" s="3">
        <v>0</v>
      </c>
      <c r="L418" s="3">
        <v>2413346</v>
      </c>
      <c r="M418" s="3">
        <v>988889.59999999998</v>
      </c>
      <c r="N418" s="3">
        <v>6946063</v>
      </c>
      <c r="O418" s="3">
        <v>159949800</v>
      </c>
      <c r="P418" s="3">
        <v>142.0085</v>
      </c>
      <c r="Q418" s="3">
        <v>0</v>
      </c>
      <c r="R418" s="3">
        <v>0</v>
      </c>
      <c r="S418" s="3">
        <v>1291111</v>
      </c>
      <c r="T418" s="3">
        <v>-734.91570000000002</v>
      </c>
      <c r="U418" s="3">
        <v>-879.32209999999998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31646.880000000001</v>
      </c>
      <c r="AK418" s="3">
        <v>14254.19</v>
      </c>
      <c r="AL418" s="3">
        <v>6758.7259999999997</v>
      </c>
      <c r="AM418" s="3">
        <v>507599.1</v>
      </c>
      <c r="AN418" s="1">
        <v>10</v>
      </c>
    </row>
    <row r="419" spans="1:40" x14ac:dyDescent="0.25">
      <c r="A419" s="2">
        <v>29912</v>
      </c>
      <c r="B419" s="3">
        <v>125075.6</v>
      </c>
      <c r="C419" s="3">
        <v>0</v>
      </c>
      <c r="D419" s="3">
        <v>0</v>
      </c>
      <c r="E419" s="3">
        <v>120539.5</v>
      </c>
      <c r="F419" s="3">
        <v>3.6</v>
      </c>
      <c r="G419" s="3">
        <v>-4533.8729999999996</v>
      </c>
      <c r="H419" s="3">
        <v>69010.13</v>
      </c>
      <c r="I419" s="3">
        <v>5195234</v>
      </c>
      <c r="J419" s="3">
        <v>0</v>
      </c>
      <c r="K419" s="3">
        <v>0</v>
      </c>
      <c r="L419" s="3">
        <v>2413346</v>
      </c>
      <c r="M419" s="3">
        <v>866424.5</v>
      </c>
      <c r="N419" s="3">
        <v>6968006</v>
      </c>
      <c r="O419" s="3">
        <v>159936300</v>
      </c>
      <c r="P419" s="3">
        <v>139.8271</v>
      </c>
      <c r="Q419" s="3">
        <v>0</v>
      </c>
      <c r="R419" s="3">
        <v>0</v>
      </c>
      <c r="S419" s="3">
        <v>1228190</v>
      </c>
      <c r="T419" s="3">
        <v>-733.32650000000001</v>
      </c>
      <c r="U419" s="3">
        <v>-877.51940000000002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28475.01</v>
      </c>
      <c r="AK419" s="3">
        <v>13813.38</v>
      </c>
      <c r="AL419" s="3">
        <v>6532.6350000000002</v>
      </c>
      <c r="AM419" s="3">
        <v>12732.77</v>
      </c>
      <c r="AN419" s="1">
        <v>10</v>
      </c>
    </row>
    <row r="420" spans="1:40" x14ac:dyDescent="0.25">
      <c r="A420" s="2">
        <v>29913</v>
      </c>
      <c r="B420" s="3">
        <v>193800.2</v>
      </c>
      <c r="C420" s="3">
        <v>0</v>
      </c>
      <c r="D420" s="3">
        <v>10571.27</v>
      </c>
      <c r="E420" s="3">
        <v>180257.5</v>
      </c>
      <c r="F420" s="3">
        <v>3.9</v>
      </c>
      <c r="G420" s="3">
        <v>-2968.7289999999998</v>
      </c>
      <c r="H420" s="3">
        <v>69010.13</v>
      </c>
      <c r="I420" s="3">
        <v>6468698</v>
      </c>
      <c r="J420" s="3">
        <v>0</v>
      </c>
      <c r="K420" s="3">
        <v>0</v>
      </c>
      <c r="L420" s="3">
        <v>2413346</v>
      </c>
      <c r="M420" s="3">
        <v>867744.3</v>
      </c>
      <c r="N420" s="3">
        <v>6990069</v>
      </c>
      <c r="O420" s="3">
        <v>159924500</v>
      </c>
      <c r="P420" s="3">
        <v>137.15729999999999</v>
      </c>
      <c r="Q420" s="3">
        <v>0</v>
      </c>
      <c r="R420" s="3">
        <v>0</v>
      </c>
      <c r="S420" s="3">
        <v>1495056</v>
      </c>
      <c r="T420" s="3">
        <v>-734.15160000000003</v>
      </c>
      <c r="U420" s="3">
        <v>-875.84159999999997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28839.19</v>
      </c>
      <c r="AK420" s="3">
        <v>13989.17</v>
      </c>
      <c r="AL420" s="3">
        <v>6777.0789999999997</v>
      </c>
      <c r="AM420" s="3">
        <v>206995.7</v>
      </c>
      <c r="AN420" s="1">
        <v>10</v>
      </c>
    </row>
    <row r="421" spans="1:40" x14ac:dyDescent="0.25">
      <c r="A421" s="2">
        <v>29914</v>
      </c>
      <c r="B421" s="3">
        <v>174243.4</v>
      </c>
      <c r="C421" s="3">
        <v>0</v>
      </c>
      <c r="D421" s="3">
        <v>2296.2339999999999</v>
      </c>
      <c r="E421" s="3">
        <v>168905.7</v>
      </c>
      <c r="F421" s="3">
        <v>3.9</v>
      </c>
      <c r="G421" s="3">
        <v>-3038.924</v>
      </c>
      <c r="H421" s="3">
        <v>69010.13</v>
      </c>
      <c r="I421" s="3">
        <v>7179349</v>
      </c>
      <c r="J421" s="3">
        <v>0</v>
      </c>
      <c r="K421" s="3">
        <v>0</v>
      </c>
      <c r="L421" s="3">
        <v>2413346</v>
      </c>
      <c r="M421" s="3">
        <v>875084.6</v>
      </c>
      <c r="N421" s="3">
        <v>7011931</v>
      </c>
      <c r="O421" s="3">
        <v>159912800</v>
      </c>
      <c r="P421" s="3">
        <v>134.6454</v>
      </c>
      <c r="Q421" s="3">
        <v>0</v>
      </c>
      <c r="R421" s="3">
        <v>0</v>
      </c>
      <c r="S421" s="3">
        <v>916570.1</v>
      </c>
      <c r="T421" s="3">
        <v>-734.18230000000005</v>
      </c>
      <c r="U421" s="3">
        <v>-874.21349999999995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28780.43</v>
      </c>
      <c r="AK421" s="3">
        <v>13982.35</v>
      </c>
      <c r="AL421" s="3">
        <v>6919.9380000000001</v>
      </c>
      <c r="AM421" s="3">
        <v>193336.7</v>
      </c>
      <c r="AN421" s="1">
        <v>10</v>
      </c>
    </row>
    <row r="422" spans="1:40" x14ac:dyDescent="0.25">
      <c r="A422" s="2">
        <v>29915</v>
      </c>
      <c r="B422" s="3">
        <v>102645.5</v>
      </c>
      <c r="C422" s="3">
        <v>0</v>
      </c>
      <c r="D422" s="3">
        <v>0</v>
      </c>
      <c r="E422" s="3">
        <v>98096.31</v>
      </c>
      <c r="F422" s="3">
        <v>3.6</v>
      </c>
      <c r="G422" s="3">
        <v>-4547.1719999999996</v>
      </c>
      <c r="H422" s="3">
        <v>65390.69</v>
      </c>
      <c r="I422" s="3">
        <v>7179349</v>
      </c>
      <c r="J422" s="3">
        <v>0</v>
      </c>
      <c r="K422" s="3">
        <v>0</v>
      </c>
      <c r="L422" s="3">
        <v>2413346</v>
      </c>
      <c r="M422" s="3">
        <v>765093.9</v>
      </c>
      <c r="N422" s="3">
        <v>7030858</v>
      </c>
      <c r="O422" s="3">
        <v>159899600</v>
      </c>
      <c r="P422" s="3">
        <v>132.6353</v>
      </c>
      <c r="Q422" s="3">
        <v>0</v>
      </c>
      <c r="R422" s="3">
        <v>0</v>
      </c>
      <c r="S422" s="3">
        <v>0</v>
      </c>
      <c r="T422" s="3">
        <v>-732.36680000000001</v>
      </c>
      <c r="U422" s="3">
        <v>-872.57619999999997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25631.09</v>
      </c>
      <c r="AK422" s="3">
        <v>13733.96</v>
      </c>
      <c r="AL422" s="3">
        <v>6704.2120000000004</v>
      </c>
      <c r="AM422" s="3">
        <v>0</v>
      </c>
      <c r="AN422" s="1">
        <v>10</v>
      </c>
    </row>
    <row r="423" spans="1:40" x14ac:dyDescent="0.25">
      <c r="A423" s="2">
        <v>29916</v>
      </c>
      <c r="B423" s="3">
        <v>81913.279999999999</v>
      </c>
      <c r="C423" s="3">
        <v>0</v>
      </c>
      <c r="D423" s="3">
        <v>0</v>
      </c>
      <c r="E423" s="3">
        <v>77437.600000000006</v>
      </c>
      <c r="F423" s="3">
        <v>3.6</v>
      </c>
      <c r="G423" s="3">
        <v>-4473.7380000000003</v>
      </c>
      <c r="H423" s="3">
        <v>69010.13</v>
      </c>
      <c r="I423" s="3">
        <v>7404959</v>
      </c>
      <c r="J423" s="3">
        <v>0</v>
      </c>
      <c r="K423" s="3">
        <v>0</v>
      </c>
      <c r="L423" s="3">
        <v>2413346</v>
      </c>
      <c r="M423" s="3">
        <v>677067.7</v>
      </c>
      <c r="N423" s="3">
        <v>7048505</v>
      </c>
      <c r="O423" s="3">
        <v>159886500</v>
      </c>
      <c r="P423" s="3">
        <v>130.69069999999999</v>
      </c>
      <c r="Q423" s="3">
        <v>0</v>
      </c>
      <c r="R423" s="3">
        <v>0</v>
      </c>
      <c r="S423" s="3">
        <v>234312</v>
      </c>
      <c r="T423" s="3">
        <v>-730.72879999999998</v>
      </c>
      <c r="U423" s="3">
        <v>-870.98749999999995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24206.53</v>
      </c>
      <c r="AK423" s="3">
        <v>13615.46</v>
      </c>
      <c r="AL423" s="3">
        <v>6561.1239999999998</v>
      </c>
      <c r="AM423" s="3">
        <v>0</v>
      </c>
      <c r="AN423" s="1">
        <v>10</v>
      </c>
    </row>
    <row r="424" spans="1:40" x14ac:dyDescent="0.25">
      <c r="A424" s="2">
        <v>29917</v>
      </c>
      <c r="B424" s="3">
        <v>66876.479999999996</v>
      </c>
      <c r="C424" s="3">
        <v>0</v>
      </c>
      <c r="D424" s="3">
        <v>0</v>
      </c>
      <c r="E424" s="3">
        <v>63060.01</v>
      </c>
      <c r="F424" s="3">
        <v>3</v>
      </c>
      <c r="G424" s="3">
        <v>-3814.4560000000001</v>
      </c>
      <c r="H424" s="3">
        <v>69010.13</v>
      </c>
      <c r="I424" s="3">
        <v>7582824</v>
      </c>
      <c r="J424" s="3">
        <v>0</v>
      </c>
      <c r="K424" s="3">
        <v>0</v>
      </c>
      <c r="L424" s="3">
        <v>2413346</v>
      </c>
      <c r="M424" s="3">
        <v>605246.19999999995</v>
      </c>
      <c r="N424" s="3">
        <v>7064307</v>
      </c>
      <c r="O424" s="3">
        <v>159874100</v>
      </c>
      <c r="P424" s="3">
        <v>128.67330000000001</v>
      </c>
      <c r="Q424" s="3">
        <v>0</v>
      </c>
      <c r="R424" s="3">
        <v>0</v>
      </c>
      <c r="S424" s="3">
        <v>181215.3</v>
      </c>
      <c r="T424" s="3">
        <v>-729.26880000000006</v>
      </c>
      <c r="U424" s="3">
        <v>-869.45090000000005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22281.26</v>
      </c>
      <c r="AK424" s="3">
        <v>13516.86</v>
      </c>
      <c r="AL424" s="3">
        <v>6478.8829999999998</v>
      </c>
      <c r="AM424" s="3">
        <v>0</v>
      </c>
      <c r="AN424" s="1">
        <v>10</v>
      </c>
    </row>
    <row r="425" spans="1:40" x14ac:dyDescent="0.25">
      <c r="A425" s="2">
        <v>29918</v>
      </c>
      <c r="B425" s="3">
        <v>56627.09</v>
      </c>
      <c r="C425" s="3">
        <v>0</v>
      </c>
      <c r="D425" s="3">
        <v>0</v>
      </c>
      <c r="E425" s="3">
        <v>52649.47</v>
      </c>
      <c r="F425" s="3">
        <v>3</v>
      </c>
      <c r="G425" s="3">
        <v>-3975.42</v>
      </c>
      <c r="H425" s="3">
        <v>62817.78</v>
      </c>
      <c r="I425" s="3">
        <v>7582823</v>
      </c>
      <c r="J425" s="3">
        <v>0</v>
      </c>
      <c r="K425" s="3">
        <v>0</v>
      </c>
      <c r="L425" s="3">
        <v>2413346</v>
      </c>
      <c r="M425" s="3">
        <v>546367.9</v>
      </c>
      <c r="N425" s="3">
        <v>7077712</v>
      </c>
      <c r="O425" s="3">
        <v>159861300</v>
      </c>
      <c r="P425" s="3">
        <v>126.47499999999999</v>
      </c>
      <c r="Q425" s="3">
        <v>0</v>
      </c>
      <c r="R425" s="3">
        <v>0</v>
      </c>
      <c r="S425" s="3">
        <v>0</v>
      </c>
      <c r="T425" s="3">
        <v>-728.06979999999999</v>
      </c>
      <c r="U425" s="3">
        <v>-867.96720000000005</v>
      </c>
      <c r="V425" s="3">
        <v>0</v>
      </c>
      <c r="W425" s="3">
        <v>6192.3459999999995</v>
      </c>
      <c r="X425" s="3">
        <v>0.7755765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19673.45</v>
      </c>
      <c r="AK425" s="3">
        <v>13442.2</v>
      </c>
      <c r="AL425" s="3">
        <v>6268.8680000000004</v>
      </c>
      <c r="AM425" s="3">
        <v>0</v>
      </c>
      <c r="AN425" s="1">
        <v>10</v>
      </c>
    </row>
    <row r="426" spans="1:40" x14ac:dyDescent="0.25">
      <c r="A426" s="2">
        <v>29919</v>
      </c>
      <c r="B426" s="3">
        <v>48946.09</v>
      </c>
      <c r="C426" s="3">
        <v>0</v>
      </c>
      <c r="D426" s="3">
        <v>0</v>
      </c>
      <c r="E426" s="3">
        <v>44944.71</v>
      </c>
      <c r="F426" s="3">
        <v>3</v>
      </c>
      <c r="G426" s="3">
        <v>-3999.16</v>
      </c>
      <c r="H426" s="3">
        <v>59535.71</v>
      </c>
      <c r="I426" s="3">
        <v>7582822</v>
      </c>
      <c r="J426" s="3">
        <v>0</v>
      </c>
      <c r="K426" s="3">
        <v>0</v>
      </c>
      <c r="L426" s="3">
        <v>2413346</v>
      </c>
      <c r="M426" s="3">
        <v>496449.9</v>
      </c>
      <c r="N426" s="3">
        <v>7089952</v>
      </c>
      <c r="O426" s="3">
        <v>159848400</v>
      </c>
      <c r="P426" s="3">
        <v>124.2456</v>
      </c>
      <c r="Q426" s="3">
        <v>0</v>
      </c>
      <c r="R426" s="3">
        <v>0</v>
      </c>
      <c r="S426" s="3">
        <v>0</v>
      </c>
      <c r="T426" s="3">
        <v>-727.08109999999999</v>
      </c>
      <c r="U426" s="3">
        <v>-866.53409999999997</v>
      </c>
      <c r="V426" s="3">
        <v>0</v>
      </c>
      <c r="W426" s="3">
        <v>3282.0709999999999</v>
      </c>
      <c r="X426" s="3">
        <v>0.42376900000000001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18355.13</v>
      </c>
      <c r="AK426" s="3">
        <v>13380.01</v>
      </c>
      <c r="AL426" s="3">
        <v>6115.0020000000004</v>
      </c>
      <c r="AM426" s="3">
        <v>0</v>
      </c>
      <c r="AN426" s="1">
        <v>10</v>
      </c>
    </row>
    <row r="427" spans="1:40" x14ac:dyDescent="0.25">
      <c r="A427" s="2">
        <v>29920</v>
      </c>
      <c r="B427" s="3">
        <v>43008.959999999999</v>
      </c>
      <c r="C427" s="3">
        <v>0</v>
      </c>
      <c r="D427" s="3">
        <v>0</v>
      </c>
      <c r="E427" s="3">
        <v>39029.93</v>
      </c>
      <c r="F427" s="3">
        <v>3</v>
      </c>
      <c r="G427" s="3">
        <v>-3976.873</v>
      </c>
      <c r="H427" s="3">
        <v>53668.01</v>
      </c>
      <c r="I427" s="3">
        <v>7582822</v>
      </c>
      <c r="J427" s="3">
        <v>0</v>
      </c>
      <c r="K427" s="3">
        <v>0</v>
      </c>
      <c r="L427" s="3">
        <v>2413346</v>
      </c>
      <c r="M427" s="3">
        <v>453602.3</v>
      </c>
      <c r="N427" s="3">
        <v>7101092</v>
      </c>
      <c r="O427" s="3">
        <v>159835600</v>
      </c>
      <c r="P427" s="3">
        <v>122.07129999999999</v>
      </c>
      <c r="Q427" s="3">
        <v>0</v>
      </c>
      <c r="R427" s="3">
        <v>0</v>
      </c>
      <c r="S427" s="3">
        <v>0</v>
      </c>
      <c r="T427" s="3">
        <v>-726.25840000000005</v>
      </c>
      <c r="U427" s="3">
        <v>-865.14919999999995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17146.27</v>
      </c>
      <c r="AK427" s="3">
        <v>13326.8</v>
      </c>
      <c r="AL427" s="3">
        <v>6006.4430000000002</v>
      </c>
      <c r="AM427" s="3">
        <v>0</v>
      </c>
      <c r="AN427" s="1">
        <v>10</v>
      </c>
    </row>
    <row r="428" spans="1:40" x14ac:dyDescent="0.25">
      <c r="A428" s="2">
        <v>29921</v>
      </c>
      <c r="B428" s="3">
        <v>37888.410000000003</v>
      </c>
      <c r="C428" s="3">
        <v>0</v>
      </c>
      <c r="D428" s="3">
        <v>0</v>
      </c>
      <c r="E428" s="3">
        <v>34399.83</v>
      </c>
      <c r="F428" s="3">
        <v>2.4</v>
      </c>
      <c r="G428" s="3">
        <v>-3486.5079999999998</v>
      </c>
      <c r="H428" s="3">
        <v>31341.47</v>
      </c>
      <c r="I428" s="3">
        <v>7582819</v>
      </c>
      <c r="J428" s="3">
        <v>0</v>
      </c>
      <c r="K428" s="3">
        <v>0</v>
      </c>
      <c r="L428" s="3">
        <v>2413346</v>
      </c>
      <c r="M428" s="3">
        <v>416249.7</v>
      </c>
      <c r="N428" s="3">
        <v>7111447</v>
      </c>
      <c r="O428" s="3">
        <v>159823100</v>
      </c>
      <c r="P428" s="3">
        <v>120.0136</v>
      </c>
      <c r="Q428" s="3">
        <v>0</v>
      </c>
      <c r="R428" s="3">
        <v>0</v>
      </c>
      <c r="S428" s="3">
        <v>0</v>
      </c>
      <c r="T428" s="3">
        <v>-725.58069999999998</v>
      </c>
      <c r="U428" s="3">
        <v>-863.80880000000002</v>
      </c>
      <c r="V428" s="3">
        <v>0</v>
      </c>
      <c r="W428" s="3">
        <v>22326.55</v>
      </c>
      <c r="X428" s="3">
        <v>2.61172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16230.82</v>
      </c>
      <c r="AK428" s="3">
        <v>13275.83</v>
      </c>
      <c r="AL428" s="3">
        <v>5875.7110000000002</v>
      </c>
      <c r="AM428" s="3">
        <v>0</v>
      </c>
      <c r="AN428" s="1">
        <v>10</v>
      </c>
    </row>
    <row r="429" spans="1:40" x14ac:dyDescent="0.25">
      <c r="A429" s="2">
        <v>29922</v>
      </c>
      <c r="B429" s="3">
        <v>34341.160000000003</v>
      </c>
      <c r="C429" s="3">
        <v>0</v>
      </c>
      <c r="D429" s="3">
        <v>0</v>
      </c>
      <c r="E429" s="3">
        <v>30709.200000000001</v>
      </c>
      <c r="F429" s="3">
        <v>2.4</v>
      </c>
      <c r="G429" s="3">
        <v>-3630.7289999999998</v>
      </c>
      <c r="H429" s="3">
        <v>6377.2560000000003</v>
      </c>
      <c r="I429" s="3">
        <v>7577444</v>
      </c>
      <c r="J429" s="3">
        <v>0</v>
      </c>
      <c r="K429" s="3">
        <v>0</v>
      </c>
      <c r="L429" s="3">
        <v>2413346</v>
      </c>
      <c r="M429" s="3">
        <v>383762.7</v>
      </c>
      <c r="N429" s="3">
        <v>7120742</v>
      </c>
      <c r="O429" s="3">
        <v>159810300</v>
      </c>
      <c r="P429" s="3">
        <v>118.7841</v>
      </c>
      <c r="Q429" s="3">
        <v>0</v>
      </c>
      <c r="R429" s="3">
        <v>0</v>
      </c>
      <c r="S429" s="3">
        <v>0</v>
      </c>
      <c r="T429" s="3">
        <v>-725.10379999999998</v>
      </c>
      <c r="U429" s="3">
        <v>-862.51289999999995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15014.58</v>
      </c>
      <c r="AK429" s="3">
        <v>13234.72</v>
      </c>
      <c r="AL429" s="3">
        <v>5719.567</v>
      </c>
      <c r="AM429" s="3">
        <v>0</v>
      </c>
      <c r="AN429" s="1">
        <v>10</v>
      </c>
    </row>
    <row r="430" spans="1:40" x14ac:dyDescent="0.25">
      <c r="A430" s="2">
        <v>29923</v>
      </c>
      <c r="B430" s="3">
        <v>31532.21</v>
      </c>
      <c r="C430" s="3">
        <v>0</v>
      </c>
      <c r="D430" s="3">
        <v>0</v>
      </c>
      <c r="E430" s="3">
        <v>27789.43</v>
      </c>
      <c r="F430" s="3">
        <v>2.4</v>
      </c>
      <c r="G430" s="3">
        <v>-3741.6</v>
      </c>
      <c r="H430" s="3">
        <v>773.02869999999996</v>
      </c>
      <c r="I430" s="3">
        <v>7548483</v>
      </c>
      <c r="J430" s="3">
        <v>0</v>
      </c>
      <c r="K430" s="3">
        <v>0</v>
      </c>
      <c r="L430" s="3">
        <v>2413346</v>
      </c>
      <c r="M430" s="3">
        <v>355377.9</v>
      </c>
      <c r="N430" s="3">
        <v>7129179</v>
      </c>
      <c r="O430" s="3">
        <v>159797900</v>
      </c>
      <c r="P430" s="3">
        <v>117.6109</v>
      </c>
      <c r="Q430" s="3">
        <v>0</v>
      </c>
      <c r="R430" s="3">
        <v>0</v>
      </c>
      <c r="S430" s="3">
        <v>0</v>
      </c>
      <c r="T430" s="3">
        <v>-724.6816</v>
      </c>
      <c r="U430" s="3">
        <v>-393.75400000000002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14044.84</v>
      </c>
      <c r="AK430" s="3">
        <v>13200.51</v>
      </c>
      <c r="AL430" s="3">
        <v>5607.6729999999998</v>
      </c>
      <c r="AM430" s="3">
        <v>247.0675</v>
      </c>
      <c r="AN430" s="1">
        <v>12</v>
      </c>
    </row>
    <row r="431" spans="1:40" x14ac:dyDescent="0.25">
      <c r="A431" s="2">
        <v>29924</v>
      </c>
      <c r="B431" s="3">
        <v>32490.21</v>
      </c>
      <c r="C431" s="3">
        <v>0</v>
      </c>
      <c r="D431" s="3">
        <v>0</v>
      </c>
      <c r="E431" s="3">
        <v>28769.58</v>
      </c>
      <c r="F431" s="3">
        <v>2.4</v>
      </c>
      <c r="G431" s="3">
        <v>-3719.4670000000001</v>
      </c>
      <c r="H431" s="3">
        <v>77.510490000000004</v>
      </c>
      <c r="I431" s="3">
        <v>7494652</v>
      </c>
      <c r="J431" s="3">
        <v>0</v>
      </c>
      <c r="K431" s="3">
        <v>0</v>
      </c>
      <c r="L431" s="3">
        <v>2413346</v>
      </c>
      <c r="M431" s="3">
        <v>344412</v>
      </c>
      <c r="N431" s="3">
        <v>7137059</v>
      </c>
      <c r="O431" s="3">
        <v>159785400</v>
      </c>
      <c r="P431" s="3">
        <v>116.4466</v>
      </c>
      <c r="Q431" s="3">
        <v>0</v>
      </c>
      <c r="R431" s="3">
        <v>0</v>
      </c>
      <c r="S431" s="3">
        <v>0</v>
      </c>
      <c r="T431" s="3">
        <v>-724.45540000000005</v>
      </c>
      <c r="U431" s="3">
        <v>-393.86840000000001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13425.35</v>
      </c>
      <c r="AK431" s="3">
        <v>13191.27</v>
      </c>
      <c r="AL431" s="3">
        <v>5545.5519999999997</v>
      </c>
      <c r="AM431" s="3">
        <v>18035.97</v>
      </c>
      <c r="AN431" s="1">
        <v>10</v>
      </c>
    </row>
    <row r="432" spans="1:40" x14ac:dyDescent="0.25">
      <c r="A432" s="2">
        <v>29925</v>
      </c>
      <c r="B432" s="3">
        <v>46790.85</v>
      </c>
      <c r="C432" s="3">
        <v>0</v>
      </c>
      <c r="D432" s="3">
        <v>0</v>
      </c>
      <c r="E432" s="3">
        <v>43596.78</v>
      </c>
      <c r="F432" s="3">
        <v>2.7</v>
      </c>
      <c r="G432" s="3">
        <v>-3192.8090000000002</v>
      </c>
      <c r="H432" s="3">
        <v>17.755500000000001</v>
      </c>
      <c r="I432" s="3">
        <v>7349217</v>
      </c>
      <c r="J432" s="3">
        <v>0</v>
      </c>
      <c r="K432" s="3">
        <v>0</v>
      </c>
      <c r="L432" s="3">
        <v>2413346</v>
      </c>
      <c r="M432" s="3">
        <v>400466.7</v>
      </c>
      <c r="N432" s="3">
        <v>7146606</v>
      </c>
      <c r="O432" s="3">
        <v>159773600</v>
      </c>
      <c r="P432" s="3">
        <v>115.1818</v>
      </c>
      <c r="Q432" s="3">
        <v>0</v>
      </c>
      <c r="R432" s="3">
        <v>0</v>
      </c>
      <c r="S432" s="3">
        <v>0</v>
      </c>
      <c r="T432" s="3">
        <v>-724.92920000000004</v>
      </c>
      <c r="U432" s="3">
        <v>-393.3725</v>
      </c>
      <c r="V432" s="3">
        <v>0</v>
      </c>
      <c r="W432" s="3">
        <v>59.754989999999999</v>
      </c>
      <c r="X432" s="3">
        <v>43776.51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15299.47</v>
      </c>
      <c r="AK432" s="3">
        <v>13290.8</v>
      </c>
      <c r="AL432" s="3">
        <v>5752.8710000000001</v>
      </c>
      <c r="AM432" s="3">
        <v>101658.2</v>
      </c>
      <c r="AN432" s="1">
        <v>10</v>
      </c>
    </row>
    <row r="433" spans="1:40" x14ac:dyDescent="0.25">
      <c r="A433" s="2">
        <v>29926</v>
      </c>
      <c r="B433" s="3">
        <v>67818.25</v>
      </c>
      <c r="C433" s="3">
        <v>0</v>
      </c>
      <c r="D433" s="3">
        <v>0</v>
      </c>
      <c r="E433" s="3">
        <v>65175</v>
      </c>
      <c r="F433" s="3">
        <v>2.7</v>
      </c>
      <c r="G433" s="3">
        <v>-2641.9349999999999</v>
      </c>
      <c r="H433" s="3">
        <v>0</v>
      </c>
      <c r="I433" s="3">
        <v>7127038</v>
      </c>
      <c r="J433" s="3">
        <v>0</v>
      </c>
      <c r="K433" s="3">
        <v>0</v>
      </c>
      <c r="L433" s="3">
        <v>2413333</v>
      </c>
      <c r="M433" s="3">
        <v>506171.1</v>
      </c>
      <c r="N433" s="3">
        <v>7158943</v>
      </c>
      <c r="O433" s="3">
        <v>159762500</v>
      </c>
      <c r="P433" s="3">
        <v>113.8642</v>
      </c>
      <c r="Q433" s="3">
        <v>0</v>
      </c>
      <c r="R433" s="3">
        <v>0</v>
      </c>
      <c r="S433" s="3">
        <v>0</v>
      </c>
      <c r="T433" s="3">
        <v>-725.98080000000004</v>
      </c>
      <c r="U433" s="3">
        <v>-392.68740000000003</v>
      </c>
      <c r="V433" s="3">
        <v>0</v>
      </c>
      <c r="W433" s="3">
        <v>17.755500000000001</v>
      </c>
      <c r="X433" s="3">
        <v>46246.34</v>
      </c>
      <c r="Y433" s="3">
        <v>0</v>
      </c>
      <c r="Z433" s="3">
        <v>0</v>
      </c>
      <c r="AA433" s="3">
        <v>13.09999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18499.900000000001</v>
      </c>
      <c r="AK433" s="3">
        <v>13444.35</v>
      </c>
      <c r="AL433" s="3">
        <v>6162.7550000000001</v>
      </c>
      <c r="AM433" s="3">
        <v>175932.9</v>
      </c>
      <c r="AN433" s="1">
        <v>10</v>
      </c>
    </row>
    <row r="434" spans="1:40" x14ac:dyDescent="0.25">
      <c r="A434" s="2">
        <v>29927</v>
      </c>
      <c r="B434" s="3">
        <v>92357.1</v>
      </c>
      <c r="C434" s="3">
        <v>0</v>
      </c>
      <c r="D434" s="3">
        <v>0</v>
      </c>
      <c r="E434" s="3">
        <v>90058.42</v>
      </c>
      <c r="F434" s="3">
        <v>2.7</v>
      </c>
      <c r="G434" s="3">
        <v>-2297.3739999999998</v>
      </c>
      <c r="H434" s="3">
        <v>0</v>
      </c>
      <c r="I434" s="3">
        <v>6864392</v>
      </c>
      <c r="J434" s="3">
        <v>0</v>
      </c>
      <c r="K434" s="3">
        <v>0</v>
      </c>
      <c r="L434" s="3">
        <v>2413206</v>
      </c>
      <c r="M434" s="3">
        <v>621266.1</v>
      </c>
      <c r="N434" s="3">
        <v>7174218</v>
      </c>
      <c r="O434" s="3">
        <v>159752100</v>
      </c>
      <c r="P434" s="3">
        <v>112.5502</v>
      </c>
      <c r="Q434" s="3">
        <v>0</v>
      </c>
      <c r="R434" s="3">
        <v>0</v>
      </c>
      <c r="S434" s="3">
        <v>0</v>
      </c>
      <c r="T434" s="3">
        <v>-727.39400000000001</v>
      </c>
      <c r="U434" s="3">
        <v>-391.96809999999999</v>
      </c>
      <c r="V434" s="3">
        <v>0</v>
      </c>
      <c r="W434" s="3">
        <v>0</v>
      </c>
      <c r="X434" s="3">
        <v>49225.440000000002</v>
      </c>
      <c r="Y434" s="3">
        <v>0</v>
      </c>
      <c r="Z434" s="3">
        <v>0</v>
      </c>
      <c r="AA434" s="3">
        <v>140.23929999999999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21871.17</v>
      </c>
      <c r="AK434" s="3">
        <v>13615.26</v>
      </c>
      <c r="AL434" s="3">
        <v>6596.4809999999998</v>
      </c>
      <c r="AM434" s="3">
        <v>213419.9</v>
      </c>
      <c r="AN434" s="1">
        <v>10</v>
      </c>
    </row>
    <row r="435" spans="1:40" x14ac:dyDescent="0.25">
      <c r="A435" s="2">
        <v>29928</v>
      </c>
      <c r="B435" s="3">
        <v>108084.3</v>
      </c>
      <c r="C435" s="3">
        <v>0</v>
      </c>
      <c r="D435" s="3">
        <v>0</v>
      </c>
      <c r="E435" s="3">
        <v>105738.7</v>
      </c>
      <c r="F435" s="3">
        <v>2.7</v>
      </c>
      <c r="G435" s="3">
        <v>-2344.335</v>
      </c>
      <c r="H435" s="3">
        <v>0</v>
      </c>
      <c r="I435" s="3">
        <v>6611437</v>
      </c>
      <c r="J435" s="3">
        <v>0</v>
      </c>
      <c r="K435" s="3">
        <v>0</v>
      </c>
      <c r="L435" s="3">
        <v>2412894</v>
      </c>
      <c r="M435" s="3">
        <v>708963</v>
      </c>
      <c r="N435" s="3">
        <v>7191617</v>
      </c>
      <c r="O435" s="3">
        <v>159741700</v>
      </c>
      <c r="P435" s="3">
        <v>111.3592</v>
      </c>
      <c r="Q435" s="3">
        <v>0</v>
      </c>
      <c r="R435" s="3">
        <v>0</v>
      </c>
      <c r="S435" s="3">
        <v>0</v>
      </c>
      <c r="T435" s="3">
        <v>-728.72059999999999</v>
      </c>
      <c r="U435" s="3">
        <v>-391.25479999999999</v>
      </c>
      <c r="V435" s="3">
        <v>0</v>
      </c>
      <c r="W435" s="3">
        <v>0</v>
      </c>
      <c r="X435" s="3">
        <v>48852.06</v>
      </c>
      <c r="Y435" s="3">
        <v>0</v>
      </c>
      <c r="Z435" s="3">
        <v>0</v>
      </c>
      <c r="AA435" s="3">
        <v>452.33679999999998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24271.9</v>
      </c>
      <c r="AK435" s="3">
        <v>13741.06</v>
      </c>
      <c r="AL435" s="3">
        <v>6873.28</v>
      </c>
      <c r="AM435" s="3">
        <v>204103.7</v>
      </c>
      <c r="AN435" s="1">
        <v>10</v>
      </c>
    </row>
    <row r="436" spans="1:40" x14ac:dyDescent="0.25">
      <c r="A436" s="2">
        <v>29929</v>
      </c>
      <c r="B436" s="3">
        <v>234041.2</v>
      </c>
      <c r="C436" s="3">
        <v>0</v>
      </c>
      <c r="D436" s="3">
        <v>1253.9860000000001</v>
      </c>
      <c r="E436" s="3">
        <v>233037.3</v>
      </c>
      <c r="F436" s="3">
        <v>2.7</v>
      </c>
      <c r="G436" s="3">
        <v>251.9248</v>
      </c>
      <c r="H436" s="3">
        <v>55251.09</v>
      </c>
      <c r="I436" s="3">
        <v>6329701</v>
      </c>
      <c r="J436" s="3">
        <v>0</v>
      </c>
      <c r="K436" s="3">
        <v>0</v>
      </c>
      <c r="L436" s="3">
        <v>2412776</v>
      </c>
      <c r="M436" s="3">
        <v>947786.9</v>
      </c>
      <c r="N436" s="3">
        <v>7214181</v>
      </c>
      <c r="O436" s="3">
        <v>159734300</v>
      </c>
      <c r="P436" s="3">
        <v>109.5073</v>
      </c>
      <c r="Q436" s="3">
        <v>0</v>
      </c>
      <c r="R436" s="3">
        <v>0</v>
      </c>
      <c r="S436" s="3">
        <v>301946.09999999998</v>
      </c>
      <c r="T436" s="3">
        <v>-732.67690000000005</v>
      </c>
      <c r="U436" s="3">
        <v>-390.608</v>
      </c>
      <c r="V436" s="3">
        <v>0</v>
      </c>
      <c r="W436" s="3">
        <v>0</v>
      </c>
      <c r="X436" s="3">
        <v>38856.65</v>
      </c>
      <c r="Y436" s="3">
        <v>0</v>
      </c>
      <c r="Z436" s="3">
        <v>0</v>
      </c>
      <c r="AA436" s="3">
        <v>570.53319999999997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30278.55</v>
      </c>
      <c r="AK436" s="3">
        <v>14267.97</v>
      </c>
      <c r="AL436" s="3">
        <v>7715.509</v>
      </c>
      <c r="AM436" s="3">
        <v>489574.2</v>
      </c>
      <c r="AN436" s="1">
        <v>10</v>
      </c>
    </row>
    <row r="437" spans="1:40" x14ac:dyDescent="0.25">
      <c r="A437" s="2">
        <v>29930</v>
      </c>
      <c r="B437" s="3">
        <v>240245.9</v>
      </c>
      <c r="C437" s="3">
        <v>0</v>
      </c>
      <c r="D437" s="3">
        <v>2863.375</v>
      </c>
      <c r="E437" s="3">
        <v>236059.2</v>
      </c>
      <c r="F437" s="3">
        <v>2.7</v>
      </c>
      <c r="G437" s="3">
        <v>-1322.056</v>
      </c>
      <c r="H437" s="3">
        <v>69010.13</v>
      </c>
      <c r="I437" s="3">
        <v>6239164</v>
      </c>
      <c r="J437" s="3">
        <v>0</v>
      </c>
      <c r="K437" s="3">
        <v>0</v>
      </c>
      <c r="L437" s="3">
        <v>2413346</v>
      </c>
      <c r="M437" s="3">
        <v>1032150</v>
      </c>
      <c r="N437" s="3">
        <v>7238607</v>
      </c>
      <c r="O437" s="3">
        <v>159725500</v>
      </c>
      <c r="P437" s="3">
        <v>108.283</v>
      </c>
      <c r="Q437" s="3">
        <v>0</v>
      </c>
      <c r="R437" s="3">
        <v>0</v>
      </c>
      <c r="S437" s="3">
        <v>283707.3</v>
      </c>
      <c r="T437" s="3">
        <v>-735.05100000000004</v>
      </c>
      <c r="U437" s="3">
        <v>-389.95639999999997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32409.78</v>
      </c>
      <c r="AK437" s="3">
        <v>14390.17</v>
      </c>
      <c r="AL437" s="3">
        <v>7984.3590000000004</v>
      </c>
      <c r="AM437" s="3">
        <v>341871.2</v>
      </c>
      <c r="AN437" s="1">
        <v>10</v>
      </c>
    </row>
    <row r="438" spans="1:40" x14ac:dyDescent="0.25">
      <c r="A438" s="2">
        <v>29931</v>
      </c>
      <c r="B438" s="3">
        <v>147214.29999999999</v>
      </c>
      <c r="C438" s="3">
        <v>0</v>
      </c>
      <c r="D438" s="3">
        <v>0</v>
      </c>
      <c r="E438" s="3">
        <v>142983.70000000001</v>
      </c>
      <c r="F438" s="3">
        <v>2.4</v>
      </c>
      <c r="G438" s="3">
        <v>-4230.1469999999999</v>
      </c>
      <c r="H438" s="3">
        <v>68903.929999999993</v>
      </c>
      <c r="I438" s="3">
        <v>6353341</v>
      </c>
      <c r="J438" s="3">
        <v>0</v>
      </c>
      <c r="K438" s="3">
        <v>0</v>
      </c>
      <c r="L438" s="3">
        <v>2413346</v>
      </c>
      <c r="M438" s="3">
        <v>933491.5</v>
      </c>
      <c r="N438" s="3">
        <v>7260878</v>
      </c>
      <c r="O438" s="3">
        <v>159713700</v>
      </c>
      <c r="P438" s="3">
        <v>107.84229999999999</v>
      </c>
      <c r="Q438" s="3">
        <v>0</v>
      </c>
      <c r="R438" s="3">
        <v>0</v>
      </c>
      <c r="S438" s="3">
        <v>184994.2</v>
      </c>
      <c r="T438" s="3">
        <v>-734.07280000000003</v>
      </c>
      <c r="U438" s="3">
        <v>-389.2774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0.70093810000000001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30000.47</v>
      </c>
      <c r="AK438" s="3">
        <v>14117.78</v>
      </c>
      <c r="AL438" s="3">
        <v>7728.8180000000002</v>
      </c>
      <c r="AM438" s="3">
        <v>60204.44</v>
      </c>
      <c r="AN438" s="1">
        <v>10</v>
      </c>
    </row>
    <row r="439" spans="1:40" x14ac:dyDescent="0.25">
      <c r="A439" s="2">
        <v>29932</v>
      </c>
      <c r="B439" s="3">
        <v>109291</v>
      </c>
      <c r="C439" s="3">
        <v>0</v>
      </c>
      <c r="D439" s="3">
        <v>0</v>
      </c>
      <c r="E439" s="3">
        <v>104505.9</v>
      </c>
      <c r="F439" s="3">
        <v>2.4</v>
      </c>
      <c r="G439" s="3">
        <v>-4784.6469999999999</v>
      </c>
      <c r="H439" s="3">
        <v>69010.13</v>
      </c>
      <c r="I439" s="3">
        <v>6536686</v>
      </c>
      <c r="J439" s="3">
        <v>0</v>
      </c>
      <c r="K439" s="3">
        <v>0</v>
      </c>
      <c r="L439" s="3">
        <v>2413346</v>
      </c>
      <c r="M439" s="3">
        <v>821398.9</v>
      </c>
      <c r="N439" s="3">
        <v>7280838</v>
      </c>
      <c r="O439" s="3">
        <v>159701400</v>
      </c>
      <c r="P439" s="3">
        <v>107.3998</v>
      </c>
      <c r="Q439" s="3">
        <v>0</v>
      </c>
      <c r="R439" s="3">
        <v>0</v>
      </c>
      <c r="S439" s="3">
        <v>198612.2</v>
      </c>
      <c r="T439" s="3">
        <v>-732.51890000000003</v>
      </c>
      <c r="U439" s="3">
        <v>-388.61250000000001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27518.9</v>
      </c>
      <c r="AK439" s="3">
        <v>13941.59</v>
      </c>
      <c r="AL439" s="3">
        <v>7558.616</v>
      </c>
      <c r="AM439" s="3">
        <v>5987.9350000000004</v>
      </c>
      <c r="AN439" s="1">
        <v>10</v>
      </c>
    </row>
    <row r="440" spans="1:40" x14ac:dyDescent="0.25">
      <c r="A440" s="2">
        <v>29933</v>
      </c>
      <c r="B440" s="3">
        <v>88309.81</v>
      </c>
      <c r="C440" s="3">
        <v>0</v>
      </c>
      <c r="D440" s="3">
        <v>0</v>
      </c>
      <c r="E440" s="3">
        <v>83553.27</v>
      </c>
      <c r="F440" s="3">
        <v>2.4</v>
      </c>
      <c r="G440" s="3">
        <v>-4756.0609999999997</v>
      </c>
      <c r="H440" s="3">
        <v>69010.13</v>
      </c>
      <c r="I440" s="3">
        <v>6715213</v>
      </c>
      <c r="J440" s="3">
        <v>0</v>
      </c>
      <c r="K440" s="3">
        <v>0</v>
      </c>
      <c r="L440" s="3">
        <v>2413346</v>
      </c>
      <c r="M440" s="3">
        <v>729827.3</v>
      </c>
      <c r="N440" s="3">
        <v>7298988</v>
      </c>
      <c r="O440" s="3">
        <v>159689200</v>
      </c>
      <c r="P440" s="3">
        <v>106.9153</v>
      </c>
      <c r="Q440" s="3">
        <v>0</v>
      </c>
      <c r="R440" s="3">
        <v>0</v>
      </c>
      <c r="S440" s="3">
        <v>192422.3</v>
      </c>
      <c r="T440" s="3">
        <v>-731.02319999999997</v>
      </c>
      <c r="U440" s="3">
        <v>-387.97019999999998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25608.48</v>
      </c>
      <c r="AK440" s="3">
        <v>13815.82</v>
      </c>
      <c r="AL440" s="3">
        <v>7457.7920000000004</v>
      </c>
      <c r="AM440" s="3">
        <v>3771.76</v>
      </c>
      <c r="AN440" s="1">
        <v>10</v>
      </c>
    </row>
    <row r="441" spans="1:40" x14ac:dyDescent="0.25">
      <c r="A441" s="2">
        <v>29934</v>
      </c>
      <c r="B441" s="3">
        <v>89136.3</v>
      </c>
      <c r="C441" s="3">
        <v>0</v>
      </c>
      <c r="D441" s="3">
        <v>0</v>
      </c>
      <c r="E441" s="3">
        <v>84800.960000000006</v>
      </c>
      <c r="F441" s="3">
        <v>2.4</v>
      </c>
      <c r="G441" s="3">
        <v>-4334.6940000000004</v>
      </c>
      <c r="H441" s="3">
        <v>69010.13</v>
      </c>
      <c r="I441" s="3">
        <v>6778523</v>
      </c>
      <c r="J441" s="3">
        <v>0</v>
      </c>
      <c r="K441" s="3">
        <v>0</v>
      </c>
      <c r="L441" s="3">
        <v>2413346</v>
      </c>
      <c r="M441" s="3">
        <v>689737.3</v>
      </c>
      <c r="N441" s="3">
        <v>7315727</v>
      </c>
      <c r="O441" s="3">
        <v>159677400</v>
      </c>
      <c r="P441" s="3">
        <v>106.26560000000001</v>
      </c>
      <c r="Q441" s="3">
        <v>0</v>
      </c>
      <c r="R441" s="3">
        <v>0</v>
      </c>
      <c r="S441" s="3">
        <v>130964.7</v>
      </c>
      <c r="T441" s="3">
        <v>-730.16719999999998</v>
      </c>
      <c r="U441" s="3">
        <v>-387.35610000000003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24215.919999999998</v>
      </c>
      <c r="AK441" s="3">
        <v>13790.71</v>
      </c>
      <c r="AL441" s="3">
        <v>7476.4719999999998</v>
      </c>
      <c r="AM441" s="3">
        <v>55133.22</v>
      </c>
      <c r="AN441" s="1">
        <v>10</v>
      </c>
    </row>
    <row r="442" spans="1:40" x14ac:dyDescent="0.25">
      <c r="A442" s="2">
        <v>29935</v>
      </c>
      <c r="B442" s="3">
        <v>129863.6</v>
      </c>
      <c r="C442" s="3">
        <v>0</v>
      </c>
      <c r="D442" s="3">
        <v>0</v>
      </c>
      <c r="E442" s="3">
        <v>126873.8</v>
      </c>
      <c r="F442" s="3">
        <v>2.7</v>
      </c>
      <c r="G442" s="3">
        <v>-2988.7779999999998</v>
      </c>
      <c r="H442" s="3">
        <v>68753.52</v>
      </c>
      <c r="I442" s="3">
        <v>6716514</v>
      </c>
      <c r="J442" s="3">
        <v>0</v>
      </c>
      <c r="K442" s="3">
        <v>0</v>
      </c>
      <c r="L442" s="3">
        <v>2413341</v>
      </c>
      <c r="M442" s="3">
        <v>763386.8</v>
      </c>
      <c r="N442" s="3">
        <v>7333680</v>
      </c>
      <c r="O442" s="3">
        <v>159667300</v>
      </c>
      <c r="P442" s="3">
        <v>105.2697</v>
      </c>
      <c r="Q442" s="3">
        <v>0</v>
      </c>
      <c r="R442" s="3">
        <v>0</v>
      </c>
      <c r="S442" s="3">
        <v>167550.20000000001</v>
      </c>
      <c r="T442" s="3">
        <v>-730.95069999999998</v>
      </c>
      <c r="U442" s="3">
        <v>-386.78370000000001</v>
      </c>
      <c r="V442" s="3">
        <v>0</v>
      </c>
      <c r="W442" s="3">
        <v>0</v>
      </c>
      <c r="X442" s="3">
        <v>17371.37</v>
      </c>
      <c r="Y442" s="3">
        <v>0</v>
      </c>
      <c r="Z442" s="3">
        <v>0</v>
      </c>
      <c r="AA442" s="3">
        <v>5.7667989999999998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25899.43</v>
      </c>
      <c r="AK442" s="3">
        <v>13975.24</v>
      </c>
      <c r="AL442" s="3">
        <v>7946.1369999999997</v>
      </c>
      <c r="AM442" s="3">
        <v>212444.9</v>
      </c>
      <c r="AN442" s="1">
        <v>10</v>
      </c>
    </row>
    <row r="443" spans="1:40" x14ac:dyDescent="0.25">
      <c r="A443" s="2">
        <v>29936</v>
      </c>
      <c r="B443" s="3">
        <v>89726.38</v>
      </c>
      <c r="C443" s="3">
        <v>0</v>
      </c>
      <c r="D443" s="3">
        <v>0</v>
      </c>
      <c r="E443" s="3">
        <v>85433.56</v>
      </c>
      <c r="F443" s="3">
        <v>2.4</v>
      </c>
      <c r="G443" s="3">
        <v>-4292.3370000000004</v>
      </c>
      <c r="H443" s="3">
        <v>34227.300000000003</v>
      </c>
      <c r="I443" s="3">
        <v>6680161</v>
      </c>
      <c r="J443" s="3">
        <v>0</v>
      </c>
      <c r="K443" s="3">
        <v>0</v>
      </c>
      <c r="L443" s="3">
        <v>2413340</v>
      </c>
      <c r="M443" s="3">
        <v>703538</v>
      </c>
      <c r="N443" s="3">
        <v>7350486</v>
      </c>
      <c r="O443" s="3">
        <v>159655400</v>
      </c>
      <c r="P443" s="3">
        <v>104.7945</v>
      </c>
      <c r="Q443" s="3">
        <v>0</v>
      </c>
      <c r="R443" s="3">
        <v>0</v>
      </c>
      <c r="S443" s="3">
        <v>0</v>
      </c>
      <c r="T443" s="3">
        <v>-730.23710000000005</v>
      </c>
      <c r="U443" s="3">
        <v>-827.39679999999998</v>
      </c>
      <c r="V443" s="3">
        <v>0</v>
      </c>
      <c r="W443" s="3">
        <v>34526.22</v>
      </c>
      <c r="X443" s="3">
        <v>3.928938</v>
      </c>
      <c r="Y443" s="3">
        <v>0</v>
      </c>
      <c r="Z443" s="3">
        <v>0</v>
      </c>
      <c r="AA443" s="3">
        <v>5.8948980000000004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24577.439999999999</v>
      </c>
      <c r="AK443" s="3">
        <v>13816.23</v>
      </c>
      <c r="AL443" s="3">
        <v>7770.7</v>
      </c>
      <c r="AM443" s="3">
        <v>36348.81</v>
      </c>
      <c r="AN443" s="1">
        <v>10</v>
      </c>
    </row>
    <row r="444" spans="1:40" x14ac:dyDescent="0.25">
      <c r="A444" s="2">
        <v>29937</v>
      </c>
      <c r="B444" s="3">
        <v>83538.2</v>
      </c>
      <c r="C444" s="3">
        <v>0</v>
      </c>
      <c r="D444" s="3">
        <v>0</v>
      </c>
      <c r="E444" s="3">
        <v>79376.86</v>
      </c>
      <c r="F444" s="3">
        <v>2.4</v>
      </c>
      <c r="G444" s="3">
        <v>-4160.79</v>
      </c>
      <c r="H444" s="3">
        <v>6123.9579999999996</v>
      </c>
      <c r="I444" s="3">
        <v>6622002</v>
      </c>
      <c r="J444" s="3">
        <v>0</v>
      </c>
      <c r="K444" s="3">
        <v>0</v>
      </c>
      <c r="L444" s="3">
        <v>2412852</v>
      </c>
      <c r="M444" s="3">
        <v>668428.4</v>
      </c>
      <c r="N444" s="3">
        <v>7366215</v>
      </c>
      <c r="O444" s="3">
        <v>159643700</v>
      </c>
      <c r="P444" s="3">
        <v>104.25620000000001</v>
      </c>
      <c r="Q444" s="3">
        <v>0</v>
      </c>
      <c r="R444" s="3">
        <v>0</v>
      </c>
      <c r="S444" s="3">
        <v>0</v>
      </c>
      <c r="T444" s="3">
        <v>-729.70429999999999</v>
      </c>
      <c r="U444" s="3">
        <v>-809.64670000000001</v>
      </c>
      <c r="V444" s="3">
        <v>0</v>
      </c>
      <c r="W444" s="3">
        <v>28103.34</v>
      </c>
      <c r="X444" s="3">
        <v>4152.0789999999997</v>
      </c>
      <c r="Y444" s="3">
        <v>0</v>
      </c>
      <c r="Z444" s="3">
        <v>0</v>
      </c>
      <c r="AA444" s="3">
        <v>494.71449999999999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23513.32</v>
      </c>
      <c r="AK444" s="3">
        <v>13776.12</v>
      </c>
      <c r="AL444" s="3">
        <v>7783.5140000000001</v>
      </c>
      <c r="AM444" s="3">
        <v>54007.44</v>
      </c>
      <c r="AN444" s="1">
        <v>10</v>
      </c>
    </row>
    <row r="445" spans="1:40" x14ac:dyDescent="0.25">
      <c r="A445" s="2">
        <v>29938</v>
      </c>
      <c r="B445" s="3">
        <v>263436.3</v>
      </c>
      <c r="C445" s="3">
        <v>0</v>
      </c>
      <c r="D445" s="3">
        <v>5629.5870000000004</v>
      </c>
      <c r="E445" s="3">
        <v>258185.5</v>
      </c>
      <c r="F445" s="3">
        <v>2.7</v>
      </c>
      <c r="G445" s="3">
        <v>380.51949999999999</v>
      </c>
      <c r="H445" s="3">
        <v>69010.13</v>
      </c>
      <c r="I445" s="3">
        <v>7063435</v>
      </c>
      <c r="J445" s="3">
        <v>0</v>
      </c>
      <c r="K445" s="3">
        <v>0</v>
      </c>
      <c r="L445" s="3">
        <v>2413346</v>
      </c>
      <c r="M445" s="3">
        <v>942258.6</v>
      </c>
      <c r="N445" s="3">
        <v>7387470</v>
      </c>
      <c r="O445" s="3">
        <v>159636900</v>
      </c>
      <c r="P445" s="3">
        <v>102.52</v>
      </c>
      <c r="Q445" s="3">
        <v>0</v>
      </c>
      <c r="R445" s="3">
        <v>0</v>
      </c>
      <c r="S445" s="3">
        <v>1074547</v>
      </c>
      <c r="T445" s="3">
        <v>-734.05290000000002</v>
      </c>
      <c r="U445" s="3">
        <v>-804.03020000000004</v>
      </c>
      <c r="V445" s="3">
        <v>0</v>
      </c>
      <c r="W445" s="3">
        <v>0</v>
      </c>
      <c r="X445" s="3">
        <v>16422.71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30147.759999999998</v>
      </c>
      <c r="AK445" s="3">
        <v>14478.58</v>
      </c>
      <c r="AL445" s="3">
        <v>8892.57</v>
      </c>
      <c r="AM445" s="3">
        <v>553805.19999999995</v>
      </c>
      <c r="AN445" s="1">
        <v>10</v>
      </c>
    </row>
    <row r="446" spans="1:40" x14ac:dyDescent="0.25">
      <c r="A446" s="2">
        <v>29939</v>
      </c>
      <c r="B446" s="3">
        <v>1421794</v>
      </c>
      <c r="C446" s="3">
        <v>198819.6</v>
      </c>
      <c r="D446" s="3">
        <v>705517.4</v>
      </c>
      <c r="E446" s="3">
        <v>530265.59999999998</v>
      </c>
      <c r="F446" s="3">
        <v>2.7</v>
      </c>
      <c r="G446" s="3">
        <v>12814.07</v>
      </c>
      <c r="H446" s="3">
        <v>61755.08</v>
      </c>
      <c r="I446" s="3">
        <v>7395994</v>
      </c>
      <c r="J446" s="3">
        <v>0</v>
      </c>
      <c r="K446" s="3">
        <v>0</v>
      </c>
      <c r="L446" s="3">
        <v>2413215</v>
      </c>
      <c r="M446" s="3">
        <v>1303667</v>
      </c>
      <c r="N446" s="3">
        <v>7415467</v>
      </c>
      <c r="O446" s="3">
        <v>159641600</v>
      </c>
      <c r="P446" s="3">
        <v>97.422870000000003</v>
      </c>
      <c r="Q446" s="3">
        <v>0</v>
      </c>
      <c r="R446" s="3">
        <v>0</v>
      </c>
      <c r="S446" s="3">
        <v>2160404</v>
      </c>
      <c r="T446" s="3">
        <v>-751.28380000000004</v>
      </c>
      <c r="U446" s="3">
        <v>-800.36860000000001</v>
      </c>
      <c r="V446" s="3">
        <v>0</v>
      </c>
      <c r="W446" s="3">
        <v>0</v>
      </c>
      <c r="X446" s="3">
        <v>17745.04</v>
      </c>
      <c r="Y446" s="3">
        <v>0</v>
      </c>
      <c r="Z446" s="3">
        <v>0</v>
      </c>
      <c r="AA446" s="3">
        <v>130.9898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38700.36</v>
      </c>
      <c r="AK446" s="3">
        <v>17352.2</v>
      </c>
      <c r="AL446" s="3">
        <v>10703.24</v>
      </c>
      <c r="AM446" s="3">
        <v>1618535</v>
      </c>
      <c r="AN446" s="1">
        <v>10</v>
      </c>
    </row>
    <row r="447" spans="1:40" x14ac:dyDescent="0.25">
      <c r="A447" s="2">
        <v>29940</v>
      </c>
      <c r="B447" s="3">
        <v>692992.7</v>
      </c>
      <c r="C447" s="3">
        <v>0</v>
      </c>
      <c r="D447" s="3">
        <v>238958.1</v>
      </c>
      <c r="E447" s="3">
        <v>452410.2</v>
      </c>
      <c r="F447" s="3">
        <v>2.4</v>
      </c>
      <c r="G447" s="3">
        <v>-1624.162</v>
      </c>
      <c r="H447" s="3">
        <v>69010.13</v>
      </c>
      <c r="I447" s="3">
        <v>7966601</v>
      </c>
      <c r="J447" s="3">
        <v>0</v>
      </c>
      <c r="K447" s="3">
        <v>0</v>
      </c>
      <c r="L447" s="3">
        <v>2413346</v>
      </c>
      <c r="M447" s="3">
        <v>1350106</v>
      </c>
      <c r="N447" s="3">
        <v>7445114</v>
      </c>
      <c r="O447" s="3">
        <v>159631200</v>
      </c>
      <c r="P447" s="3">
        <v>97.27073</v>
      </c>
      <c r="Q447" s="3">
        <v>0</v>
      </c>
      <c r="R447" s="3">
        <v>0</v>
      </c>
      <c r="S447" s="3">
        <v>1354856</v>
      </c>
      <c r="T447" s="3">
        <v>-753.14890000000003</v>
      </c>
      <c r="U447" s="3">
        <v>-1320.298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39052.589999999997</v>
      </c>
      <c r="AK447" s="3">
        <v>16097.48</v>
      </c>
      <c r="AL447" s="3">
        <v>9405.5400000000009</v>
      </c>
      <c r="AM447" s="3">
        <v>760889.1</v>
      </c>
      <c r="AN447" s="1">
        <v>10</v>
      </c>
    </row>
    <row r="448" spans="1:40" x14ac:dyDescent="0.25">
      <c r="A448" s="2">
        <v>29941</v>
      </c>
      <c r="B448" s="3">
        <v>203386.1</v>
      </c>
      <c r="C448" s="3">
        <v>0</v>
      </c>
      <c r="D448" s="3">
        <v>0</v>
      </c>
      <c r="E448" s="3">
        <v>194762.4</v>
      </c>
      <c r="F448" s="3">
        <v>2.4</v>
      </c>
      <c r="G448" s="3">
        <v>-8625.2479999999996</v>
      </c>
      <c r="H448" s="3">
        <v>69010.13</v>
      </c>
      <c r="I448" s="3">
        <v>8528853</v>
      </c>
      <c r="J448" s="3">
        <v>0</v>
      </c>
      <c r="K448" s="3">
        <v>0</v>
      </c>
      <c r="L448" s="3">
        <v>2413346</v>
      </c>
      <c r="M448" s="3">
        <v>1135550</v>
      </c>
      <c r="N448" s="3">
        <v>7471352</v>
      </c>
      <c r="O448" s="3">
        <v>159615200</v>
      </c>
      <c r="P448" s="3">
        <v>98.886930000000007</v>
      </c>
      <c r="Q448" s="3">
        <v>0</v>
      </c>
      <c r="R448" s="3">
        <v>0</v>
      </c>
      <c r="S448" s="3">
        <v>572365.9</v>
      </c>
      <c r="T448" s="3">
        <v>-746.79369999999994</v>
      </c>
      <c r="U448" s="3">
        <v>-917.07270000000005</v>
      </c>
      <c r="V448" s="3">
        <v>0</v>
      </c>
      <c r="W448" s="3">
        <v>0</v>
      </c>
      <c r="X448" s="3">
        <v>9344.3369999999995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35291.93</v>
      </c>
      <c r="AK448" s="3">
        <v>14724.85</v>
      </c>
      <c r="AL448" s="3">
        <v>9052.9150000000009</v>
      </c>
      <c r="AM448" s="3">
        <v>769.43439999999998</v>
      </c>
      <c r="AN448" s="1">
        <v>10</v>
      </c>
    </row>
    <row r="449" spans="1:40" x14ac:dyDescent="0.25">
      <c r="A449" s="2">
        <v>29942</v>
      </c>
      <c r="B449" s="3">
        <v>149915.70000000001</v>
      </c>
      <c r="C449" s="3">
        <v>0</v>
      </c>
      <c r="D449" s="3">
        <v>0</v>
      </c>
      <c r="E449" s="3">
        <v>142826.70000000001</v>
      </c>
      <c r="F449" s="3">
        <v>2.4</v>
      </c>
      <c r="G449" s="3">
        <v>-7089.5420000000004</v>
      </c>
      <c r="H449" s="3">
        <v>64423.67</v>
      </c>
      <c r="I449" s="3">
        <v>8528853</v>
      </c>
      <c r="J449" s="3">
        <v>0</v>
      </c>
      <c r="K449" s="3">
        <v>0</v>
      </c>
      <c r="L449" s="3">
        <v>2413346</v>
      </c>
      <c r="M449" s="3">
        <v>975915.5</v>
      </c>
      <c r="N449" s="3">
        <v>7493606</v>
      </c>
      <c r="O449" s="3">
        <v>159601000</v>
      </c>
      <c r="P449" s="3">
        <v>99.485069999999993</v>
      </c>
      <c r="Q449" s="3">
        <v>0</v>
      </c>
      <c r="R449" s="3">
        <v>0</v>
      </c>
      <c r="S449" s="3">
        <v>0</v>
      </c>
      <c r="T449" s="3">
        <v>-741.84839999999997</v>
      </c>
      <c r="U449" s="3">
        <v>-911.3306</v>
      </c>
      <c r="V449" s="3">
        <v>0</v>
      </c>
      <c r="W449" s="3">
        <v>4586.4589999999998</v>
      </c>
      <c r="X449" s="3">
        <v>0.59065190000000001</v>
      </c>
      <c r="Y449" s="3">
        <v>0</v>
      </c>
      <c r="Z449" s="3">
        <v>0</v>
      </c>
      <c r="AA449" s="3">
        <v>0.1886583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31227.06</v>
      </c>
      <c r="AK449" s="3">
        <v>14414.4</v>
      </c>
      <c r="AL449" s="3">
        <v>8971.2649999999994</v>
      </c>
      <c r="AM449" s="3">
        <v>0</v>
      </c>
      <c r="AN449" s="1">
        <v>10</v>
      </c>
    </row>
    <row r="450" spans="1:40" x14ac:dyDescent="0.25">
      <c r="A450" s="2">
        <v>29943</v>
      </c>
      <c r="B450" s="3">
        <v>116042</v>
      </c>
      <c r="C450" s="3">
        <v>0</v>
      </c>
      <c r="D450" s="3">
        <v>0</v>
      </c>
      <c r="E450" s="3">
        <v>109904.6</v>
      </c>
      <c r="F450" s="3">
        <v>2.4</v>
      </c>
      <c r="G450" s="3">
        <v>-6137.5280000000002</v>
      </c>
      <c r="H450" s="3">
        <v>60454.32</v>
      </c>
      <c r="I450" s="3">
        <v>8528852</v>
      </c>
      <c r="J450" s="3">
        <v>0</v>
      </c>
      <c r="K450" s="3">
        <v>0</v>
      </c>
      <c r="L450" s="3">
        <v>2413346</v>
      </c>
      <c r="M450" s="3">
        <v>852076.3</v>
      </c>
      <c r="N450" s="3">
        <v>7512950</v>
      </c>
      <c r="O450" s="3">
        <v>159587800</v>
      </c>
      <c r="P450" s="3">
        <v>99.613110000000006</v>
      </c>
      <c r="Q450" s="3">
        <v>0</v>
      </c>
      <c r="R450" s="3">
        <v>0</v>
      </c>
      <c r="S450" s="3">
        <v>0</v>
      </c>
      <c r="T450" s="3">
        <v>-737.82650000000001</v>
      </c>
      <c r="U450" s="3">
        <v>-907.08040000000005</v>
      </c>
      <c r="V450" s="3">
        <v>0</v>
      </c>
      <c r="W450" s="3">
        <v>3969.348</v>
      </c>
      <c r="X450" s="3">
        <v>0.51397809999999999</v>
      </c>
      <c r="Y450" s="3">
        <v>0</v>
      </c>
      <c r="Z450" s="3">
        <v>0</v>
      </c>
      <c r="AA450" s="3">
        <v>0.15897729999999999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28139.75</v>
      </c>
      <c r="AK450" s="3">
        <v>14202.11</v>
      </c>
      <c r="AL450" s="3">
        <v>8794.0630000000001</v>
      </c>
      <c r="AM450" s="3">
        <v>0</v>
      </c>
      <c r="AN450" s="1">
        <v>10</v>
      </c>
    </row>
    <row r="451" spans="1:40" x14ac:dyDescent="0.25">
      <c r="A451" s="2">
        <v>29944</v>
      </c>
      <c r="B451" s="3">
        <v>93006.09</v>
      </c>
      <c r="C451" s="3">
        <v>0</v>
      </c>
      <c r="D451" s="3">
        <v>0</v>
      </c>
      <c r="E451" s="3">
        <v>87441.8</v>
      </c>
      <c r="F451" s="3">
        <v>2.4</v>
      </c>
      <c r="G451" s="3">
        <v>-5564.0860000000002</v>
      </c>
      <c r="H451" s="3">
        <v>53744.77</v>
      </c>
      <c r="I451" s="3">
        <v>8528851</v>
      </c>
      <c r="J451" s="3">
        <v>0</v>
      </c>
      <c r="K451" s="3">
        <v>0</v>
      </c>
      <c r="L451" s="3">
        <v>2413346</v>
      </c>
      <c r="M451" s="3">
        <v>752518.4</v>
      </c>
      <c r="N451" s="3">
        <v>7530347</v>
      </c>
      <c r="O451" s="3">
        <v>159575300</v>
      </c>
      <c r="P451" s="3">
        <v>99.404269999999997</v>
      </c>
      <c r="Q451" s="3">
        <v>0</v>
      </c>
      <c r="R451" s="3">
        <v>0</v>
      </c>
      <c r="S451" s="3">
        <v>0</v>
      </c>
      <c r="T451" s="3">
        <v>-734.74189999999999</v>
      </c>
      <c r="U451" s="3">
        <v>-903.09929999999997</v>
      </c>
      <c r="V451" s="3">
        <v>0</v>
      </c>
      <c r="W451" s="3">
        <v>6709.549</v>
      </c>
      <c r="X451" s="3">
        <v>0.78070349999999999</v>
      </c>
      <c r="Y451" s="3">
        <v>0</v>
      </c>
      <c r="Z451" s="3">
        <v>0</v>
      </c>
      <c r="AA451" s="3">
        <v>0.24615380000000001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26158.77</v>
      </c>
      <c r="AK451" s="3">
        <v>14040.04</v>
      </c>
      <c r="AL451" s="3">
        <v>8761.2309999999998</v>
      </c>
      <c r="AM451" s="3">
        <v>0</v>
      </c>
      <c r="AN451" s="1">
        <v>10</v>
      </c>
    </row>
    <row r="452" spans="1:40" x14ac:dyDescent="0.25">
      <c r="A452" s="2">
        <v>29945</v>
      </c>
      <c r="B452" s="3">
        <v>76568.210000000006</v>
      </c>
      <c r="C452" s="3">
        <v>0</v>
      </c>
      <c r="D452" s="3">
        <v>0</v>
      </c>
      <c r="E452" s="3">
        <v>71366.880000000005</v>
      </c>
      <c r="F452" s="3">
        <v>2.4</v>
      </c>
      <c r="G452" s="3">
        <v>-5200.5910000000003</v>
      </c>
      <c r="H452" s="3">
        <v>36368.699999999997</v>
      </c>
      <c r="I452" s="3">
        <v>8528849</v>
      </c>
      <c r="J452" s="3">
        <v>0</v>
      </c>
      <c r="K452" s="3">
        <v>0</v>
      </c>
      <c r="L452" s="3">
        <v>2413346</v>
      </c>
      <c r="M452" s="3">
        <v>671134.7</v>
      </c>
      <c r="N452" s="3">
        <v>7545576</v>
      </c>
      <c r="O452" s="3">
        <v>159563300</v>
      </c>
      <c r="P452" s="3">
        <v>98.671449999999993</v>
      </c>
      <c r="Q452" s="3">
        <v>0</v>
      </c>
      <c r="R452" s="3">
        <v>0</v>
      </c>
      <c r="S452" s="3">
        <v>0</v>
      </c>
      <c r="T452" s="3">
        <v>-732.34780000000001</v>
      </c>
      <c r="U452" s="3">
        <v>-899.29909999999995</v>
      </c>
      <c r="V452" s="3">
        <v>0</v>
      </c>
      <c r="W452" s="3">
        <v>17376.07</v>
      </c>
      <c r="X452" s="3">
        <v>2.1350639999999999</v>
      </c>
      <c r="Y452" s="3">
        <v>0</v>
      </c>
      <c r="Z452" s="3">
        <v>0</v>
      </c>
      <c r="AA452" s="3">
        <v>0.72930790000000001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23934.39</v>
      </c>
      <c r="AK452" s="3">
        <v>13915.38</v>
      </c>
      <c r="AL452" s="3">
        <v>8703.3680000000004</v>
      </c>
      <c r="AM452" s="3">
        <v>0</v>
      </c>
      <c r="AN452" s="1">
        <v>10</v>
      </c>
    </row>
    <row r="453" spans="1:40" x14ac:dyDescent="0.25">
      <c r="A453" s="2">
        <v>29946</v>
      </c>
      <c r="B453" s="3">
        <v>64482.84</v>
      </c>
      <c r="C453" s="3">
        <v>0</v>
      </c>
      <c r="D453" s="3">
        <v>0</v>
      </c>
      <c r="E453" s="3">
        <v>59544.67</v>
      </c>
      <c r="F453" s="3">
        <v>2.4</v>
      </c>
      <c r="G453" s="3">
        <v>-4937.1779999999999</v>
      </c>
      <c r="H453" s="3">
        <v>41226.639999999999</v>
      </c>
      <c r="I453" s="3">
        <v>8609942</v>
      </c>
      <c r="J453" s="3">
        <v>0</v>
      </c>
      <c r="K453" s="3">
        <v>0</v>
      </c>
      <c r="L453" s="3">
        <v>2413278</v>
      </c>
      <c r="M453" s="3">
        <v>603839</v>
      </c>
      <c r="N453" s="3">
        <v>7558560</v>
      </c>
      <c r="O453" s="3">
        <v>159551500</v>
      </c>
      <c r="P453" s="3">
        <v>97.686040000000006</v>
      </c>
      <c r="Q453" s="3">
        <v>0</v>
      </c>
      <c r="R453" s="3">
        <v>0</v>
      </c>
      <c r="S453" s="3">
        <v>100880.7</v>
      </c>
      <c r="T453" s="3">
        <v>-730.46730000000002</v>
      </c>
      <c r="U453" s="3">
        <v>-895.66790000000003</v>
      </c>
      <c r="V453" s="3">
        <v>0</v>
      </c>
      <c r="W453" s="3">
        <v>9100.5059999999994</v>
      </c>
      <c r="X453" s="3">
        <v>5829.4719999999998</v>
      </c>
      <c r="Y453" s="3">
        <v>0</v>
      </c>
      <c r="Z453" s="3">
        <v>0</v>
      </c>
      <c r="AA453" s="3">
        <v>68.018559999999994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21567.11</v>
      </c>
      <c r="AK453" s="3">
        <v>13813.92</v>
      </c>
      <c r="AL453" s="3">
        <v>8580.7630000000008</v>
      </c>
      <c r="AM453" s="3">
        <v>0</v>
      </c>
      <c r="AN453" s="1">
        <v>10</v>
      </c>
    </row>
    <row r="454" spans="1:40" x14ac:dyDescent="0.25">
      <c r="A454" s="2">
        <v>29947</v>
      </c>
      <c r="B454" s="3">
        <v>55388.28</v>
      </c>
      <c r="C454" s="3">
        <v>0</v>
      </c>
      <c r="D454" s="3">
        <v>0</v>
      </c>
      <c r="E454" s="3">
        <v>50638.04</v>
      </c>
      <c r="F454" s="3">
        <v>2.4</v>
      </c>
      <c r="G454" s="3">
        <v>-4749.3530000000001</v>
      </c>
      <c r="H454" s="3">
        <v>69010.13</v>
      </c>
      <c r="I454" s="3">
        <v>8807471</v>
      </c>
      <c r="J454" s="3">
        <v>0</v>
      </c>
      <c r="K454" s="3">
        <v>0</v>
      </c>
      <c r="L454" s="3">
        <v>2413332</v>
      </c>
      <c r="M454" s="3">
        <v>546944.30000000005</v>
      </c>
      <c r="N454" s="3">
        <v>7569972</v>
      </c>
      <c r="O454" s="3">
        <v>159539900</v>
      </c>
      <c r="P454" s="3">
        <v>96.793629999999993</v>
      </c>
      <c r="Q454" s="3">
        <v>0</v>
      </c>
      <c r="R454" s="3">
        <v>0</v>
      </c>
      <c r="S454" s="3">
        <v>233471.4</v>
      </c>
      <c r="T454" s="3">
        <v>-728.97310000000004</v>
      </c>
      <c r="U454" s="3">
        <v>-892.19439999999997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19935.900000000001</v>
      </c>
      <c r="AK454" s="3">
        <v>13730.51</v>
      </c>
      <c r="AL454" s="3">
        <v>8522.6039999999994</v>
      </c>
      <c r="AM454" s="3">
        <v>0</v>
      </c>
      <c r="AN454" s="1">
        <v>10</v>
      </c>
    </row>
    <row r="455" spans="1:40" x14ac:dyDescent="0.25">
      <c r="A455" s="2">
        <v>29948</v>
      </c>
      <c r="B455" s="3">
        <v>48372.23</v>
      </c>
      <c r="C455" s="3">
        <v>0</v>
      </c>
      <c r="D455" s="3">
        <v>0</v>
      </c>
      <c r="E455" s="3">
        <v>43769</v>
      </c>
      <c r="F455" s="3">
        <v>2.1</v>
      </c>
      <c r="G455" s="3">
        <v>-4602.4650000000001</v>
      </c>
      <c r="H455" s="3">
        <v>66402.86</v>
      </c>
      <c r="I455" s="3">
        <v>8917357</v>
      </c>
      <c r="J455" s="3">
        <v>0</v>
      </c>
      <c r="K455" s="3">
        <v>0</v>
      </c>
      <c r="L455" s="3">
        <v>2413341</v>
      </c>
      <c r="M455" s="3">
        <v>498360.7</v>
      </c>
      <c r="N455" s="3">
        <v>7579993</v>
      </c>
      <c r="O455" s="3">
        <v>159528500</v>
      </c>
      <c r="P455" s="3">
        <v>96.018749999999997</v>
      </c>
      <c r="Q455" s="3">
        <v>0</v>
      </c>
      <c r="R455" s="3">
        <v>0</v>
      </c>
      <c r="S455" s="3">
        <v>114352</v>
      </c>
      <c r="T455" s="3">
        <v>-727.7713</v>
      </c>
      <c r="U455" s="3">
        <v>-888.86789999999996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0.32316980000000001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18467.7</v>
      </c>
      <c r="AK455" s="3">
        <v>13660.11</v>
      </c>
      <c r="AL455" s="3">
        <v>8444.8719999999994</v>
      </c>
      <c r="AM455" s="3">
        <v>0</v>
      </c>
      <c r="AN455" s="1">
        <v>10</v>
      </c>
    </row>
    <row r="456" spans="1:40" x14ac:dyDescent="0.25">
      <c r="A456" s="2">
        <v>29949</v>
      </c>
      <c r="B456" s="3">
        <v>42853.3</v>
      </c>
      <c r="C456" s="3">
        <v>0</v>
      </c>
      <c r="D456" s="3">
        <v>0</v>
      </c>
      <c r="E456" s="3">
        <v>38373.360000000001</v>
      </c>
      <c r="F456" s="3">
        <v>2.1</v>
      </c>
      <c r="G456" s="3">
        <v>-4479.174</v>
      </c>
      <c r="H456" s="3">
        <v>69010.13</v>
      </c>
      <c r="I456" s="3">
        <v>9454581</v>
      </c>
      <c r="J456" s="3">
        <v>0</v>
      </c>
      <c r="K456" s="3">
        <v>0</v>
      </c>
      <c r="L456" s="3">
        <v>2413344</v>
      </c>
      <c r="M456" s="3">
        <v>456291.2</v>
      </c>
      <c r="N456" s="3">
        <v>7588986</v>
      </c>
      <c r="O456" s="3">
        <v>159517100</v>
      </c>
      <c r="P456" s="3">
        <v>95.25121</v>
      </c>
      <c r="Q456" s="3">
        <v>0</v>
      </c>
      <c r="R456" s="3">
        <v>0</v>
      </c>
      <c r="S456" s="3">
        <v>547252.80000000005</v>
      </c>
      <c r="T456" s="3">
        <v>-726.79390000000001</v>
      </c>
      <c r="U456" s="3">
        <v>-885.67960000000005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17293.560000000001</v>
      </c>
      <c r="AK456" s="3">
        <v>13599.18</v>
      </c>
      <c r="AL456" s="3">
        <v>8298.643</v>
      </c>
      <c r="AM456" s="3">
        <v>0</v>
      </c>
      <c r="AN456" s="1">
        <v>10</v>
      </c>
    </row>
    <row r="457" spans="1:40" x14ac:dyDescent="0.25">
      <c r="A457" s="2">
        <v>29950</v>
      </c>
      <c r="B457" s="3">
        <v>38462.69</v>
      </c>
      <c r="C457" s="3">
        <v>0</v>
      </c>
      <c r="D457" s="3">
        <v>0</v>
      </c>
      <c r="E457" s="3">
        <v>34072.080000000002</v>
      </c>
      <c r="F457" s="3">
        <v>2.1</v>
      </c>
      <c r="G457" s="3">
        <v>-4389.8760000000002</v>
      </c>
      <c r="H457" s="3">
        <v>69010.13</v>
      </c>
      <c r="I457" s="3">
        <v>9801964</v>
      </c>
      <c r="J457" s="3">
        <v>0</v>
      </c>
      <c r="K457" s="3">
        <v>0</v>
      </c>
      <c r="L457" s="3">
        <v>2413346</v>
      </c>
      <c r="M457" s="3">
        <v>419808.6</v>
      </c>
      <c r="N457" s="3">
        <v>7596807</v>
      </c>
      <c r="O457" s="3">
        <v>159505700</v>
      </c>
      <c r="P457" s="3">
        <v>94.510890000000003</v>
      </c>
      <c r="Q457" s="3">
        <v>0</v>
      </c>
      <c r="R457" s="3">
        <v>0</v>
      </c>
      <c r="S457" s="3">
        <v>356886.4</v>
      </c>
      <c r="T457" s="3">
        <v>-725.99159999999995</v>
      </c>
      <c r="U457" s="3">
        <v>-882.62180000000001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15956.4</v>
      </c>
      <c r="AK457" s="3">
        <v>13545.09</v>
      </c>
      <c r="AL457" s="3">
        <v>8133.6869999999999</v>
      </c>
      <c r="AM457" s="3">
        <v>0</v>
      </c>
      <c r="AN457" s="1">
        <v>10</v>
      </c>
    </row>
    <row r="458" spans="1:40" x14ac:dyDescent="0.25">
      <c r="A458" s="2">
        <v>29951</v>
      </c>
      <c r="B458" s="3">
        <v>34922.68</v>
      </c>
      <c r="C458" s="3">
        <v>0</v>
      </c>
      <c r="D458" s="3">
        <v>0</v>
      </c>
      <c r="E458" s="3">
        <v>30616.880000000001</v>
      </c>
      <c r="F458" s="3">
        <v>2.1</v>
      </c>
      <c r="G458" s="3">
        <v>-4305.165</v>
      </c>
      <c r="H458" s="3">
        <v>69010.13</v>
      </c>
      <c r="I458" s="3">
        <v>9960863</v>
      </c>
      <c r="J458" s="3">
        <v>0</v>
      </c>
      <c r="K458" s="3">
        <v>0</v>
      </c>
      <c r="L458" s="3">
        <v>2413346</v>
      </c>
      <c r="M458" s="3">
        <v>387816.5</v>
      </c>
      <c r="N458" s="3">
        <v>7603724</v>
      </c>
      <c r="O458" s="3">
        <v>159494200</v>
      </c>
      <c r="P458" s="3">
        <v>93.873410000000007</v>
      </c>
      <c r="Q458" s="3">
        <v>0</v>
      </c>
      <c r="R458" s="3">
        <v>0</v>
      </c>
      <c r="S458" s="3">
        <v>167206.1</v>
      </c>
      <c r="T458" s="3">
        <v>-725.32690000000002</v>
      </c>
      <c r="U458" s="3">
        <v>-879.69179999999994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14873.83</v>
      </c>
      <c r="AK458" s="3">
        <v>13497.06</v>
      </c>
      <c r="AL458" s="3">
        <v>7955.3869999999997</v>
      </c>
      <c r="AM458" s="3">
        <v>0</v>
      </c>
      <c r="AN458" s="1">
        <v>10</v>
      </c>
    </row>
    <row r="459" spans="1:40" x14ac:dyDescent="0.25">
      <c r="A459" s="2">
        <v>29952</v>
      </c>
      <c r="B459" s="3">
        <v>32047.79</v>
      </c>
      <c r="C459" s="3">
        <v>0</v>
      </c>
      <c r="D459" s="3">
        <v>0</v>
      </c>
      <c r="E459" s="3">
        <v>27814.19</v>
      </c>
      <c r="F459" s="3">
        <v>2.1</v>
      </c>
      <c r="G459" s="3">
        <v>-4232.9080000000004</v>
      </c>
      <c r="H459" s="3">
        <v>69010.13</v>
      </c>
      <c r="I459" s="3">
        <v>10664770</v>
      </c>
      <c r="J459" s="3">
        <v>0</v>
      </c>
      <c r="K459" s="3">
        <v>0</v>
      </c>
      <c r="L459" s="3">
        <v>2413346</v>
      </c>
      <c r="M459" s="3">
        <v>359392.7</v>
      </c>
      <c r="N459" s="3">
        <v>7610003</v>
      </c>
      <c r="O459" s="3">
        <v>159482700</v>
      </c>
      <c r="P459" s="3">
        <v>93.190029999999993</v>
      </c>
      <c r="Q459" s="3">
        <v>0</v>
      </c>
      <c r="R459" s="3">
        <v>0</v>
      </c>
      <c r="S459" s="3">
        <v>708448.9</v>
      </c>
      <c r="T459" s="3">
        <v>-724.82950000000005</v>
      </c>
      <c r="U459" s="3">
        <v>-876.88260000000002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14064.67</v>
      </c>
      <c r="AK459" s="3">
        <v>13453.35</v>
      </c>
      <c r="AL459" s="3">
        <v>7783.6509999999998</v>
      </c>
      <c r="AM459" s="3">
        <v>0</v>
      </c>
      <c r="AN459" s="1">
        <v>10</v>
      </c>
    </row>
    <row r="460" spans="1:40" x14ac:dyDescent="0.25">
      <c r="A460" s="2">
        <v>29953</v>
      </c>
      <c r="B460" s="3">
        <v>29670.67</v>
      </c>
      <c r="C460" s="3">
        <v>0</v>
      </c>
      <c r="D460" s="3">
        <v>0</v>
      </c>
      <c r="E460" s="3">
        <v>25502.06</v>
      </c>
      <c r="F460" s="3">
        <v>2.1</v>
      </c>
      <c r="G460" s="3">
        <v>-4167.9549999999999</v>
      </c>
      <c r="H460" s="3">
        <v>69010.13</v>
      </c>
      <c r="I460" s="3">
        <v>11176490</v>
      </c>
      <c r="J460" s="3">
        <v>0</v>
      </c>
      <c r="K460" s="3">
        <v>0</v>
      </c>
      <c r="L460" s="3">
        <v>2413346</v>
      </c>
      <c r="M460" s="3">
        <v>334138.7</v>
      </c>
      <c r="N460" s="3">
        <v>7615440</v>
      </c>
      <c r="O460" s="3">
        <v>159471300</v>
      </c>
      <c r="P460" s="3">
        <v>92.54383</v>
      </c>
      <c r="Q460" s="3">
        <v>0</v>
      </c>
      <c r="R460" s="3">
        <v>0</v>
      </c>
      <c r="S460" s="3">
        <v>514567.9</v>
      </c>
      <c r="T460" s="3">
        <v>-724.40120000000002</v>
      </c>
      <c r="U460" s="3">
        <v>-874.18799999999999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13167.44</v>
      </c>
      <c r="AK460" s="3">
        <v>13414.15</v>
      </c>
      <c r="AL460" s="3">
        <v>7728.6229999999996</v>
      </c>
      <c r="AM460" s="3">
        <v>0</v>
      </c>
      <c r="AN460" s="1">
        <v>10</v>
      </c>
    </row>
    <row r="461" spans="1:40" x14ac:dyDescent="0.25">
      <c r="A461" s="2">
        <v>29954</v>
      </c>
      <c r="B461" s="3">
        <v>27677.73</v>
      </c>
      <c r="C461" s="3">
        <v>0</v>
      </c>
      <c r="D461" s="3">
        <v>0</v>
      </c>
      <c r="E461" s="3">
        <v>23574.39</v>
      </c>
      <c r="F461" s="3">
        <v>2.1</v>
      </c>
      <c r="G461" s="3">
        <v>-4102.7280000000001</v>
      </c>
      <c r="H461" s="3">
        <v>69010.13</v>
      </c>
      <c r="I461" s="3">
        <v>11643080</v>
      </c>
      <c r="J461" s="3">
        <v>0</v>
      </c>
      <c r="K461" s="3">
        <v>0</v>
      </c>
      <c r="L461" s="3">
        <v>2413346</v>
      </c>
      <c r="M461" s="3">
        <v>311595.7</v>
      </c>
      <c r="N461" s="3">
        <v>7620198</v>
      </c>
      <c r="O461" s="3">
        <v>159459800</v>
      </c>
      <c r="P461" s="3">
        <v>91.932370000000006</v>
      </c>
      <c r="Q461" s="3">
        <v>0</v>
      </c>
      <c r="R461" s="3">
        <v>0</v>
      </c>
      <c r="S461" s="3">
        <v>466592.8</v>
      </c>
      <c r="T461" s="3">
        <v>-724.02729999999997</v>
      </c>
      <c r="U461" s="3">
        <v>-871.60180000000003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12348.44</v>
      </c>
      <c r="AK461" s="3">
        <v>13378.66</v>
      </c>
      <c r="AL461" s="3">
        <v>7588.7709999999997</v>
      </c>
      <c r="AM461" s="3">
        <v>0</v>
      </c>
      <c r="AN461" s="1">
        <v>10</v>
      </c>
    </row>
    <row r="462" spans="1:40" x14ac:dyDescent="0.25">
      <c r="A462" s="2">
        <v>29955</v>
      </c>
      <c r="B462" s="3">
        <v>26020.35</v>
      </c>
      <c r="C462" s="3">
        <v>0</v>
      </c>
      <c r="D462" s="3">
        <v>0</v>
      </c>
      <c r="E462" s="3">
        <v>21963.84</v>
      </c>
      <c r="F462" s="3">
        <v>2.1</v>
      </c>
      <c r="G462" s="3">
        <v>-4055.92</v>
      </c>
      <c r="H462" s="3">
        <v>69010.13</v>
      </c>
      <c r="I462" s="3">
        <v>12950920</v>
      </c>
      <c r="J462" s="3">
        <v>0</v>
      </c>
      <c r="K462" s="3">
        <v>0</v>
      </c>
      <c r="L462" s="3">
        <v>2413346</v>
      </c>
      <c r="M462" s="3">
        <v>291520.59999999998</v>
      </c>
      <c r="N462" s="3">
        <v>7624114</v>
      </c>
      <c r="O462" s="3">
        <v>159448300</v>
      </c>
      <c r="P462" s="3">
        <v>91.339910000000003</v>
      </c>
      <c r="Q462" s="3">
        <v>0</v>
      </c>
      <c r="R462" s="3">
        <v>0</v>
      </c>
      <c r="S462" s="3">
        <v>1310372</v>
      </c>
      <c r="T462" s="3">
        <v>-723.68539999999996</v>
      </c>
      <c r="U462" s="3">
        <v>-869.11860000000001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11459.19</v>
      </c>
      <c r="AK462" s="3">
        <v>13346.41</v>
      </c>
      <c r="AL462" s="3">
        <v>7542.2160000000003</v>
      </c>
      <c r="AM462" s="3">
        <v>0</v>
      </c>
      <c r="AN462" s="1">
        <v>10</v>
      </c>
    </row>
    <row r="463" spans="1:40" x14ac:dyDescent="0.25">
      <c r="A463" s="2">
        <v>29956</v>
      </c>
      <c r="B463" s="3">
        <v>24621.439999999999</v>
      </c>
      <c r="C463" s="3">
        <v>0</v>
      </c>
      <c r="D463" s="3">
        <v>0</v>
      </c>
      <c r="E463" s="3">
        <v>20606.25</v>
      </c>
      <c r="F463" s="3">
        <v>2.1</v>
      </c>
      <c r="G463" s="3">
        <v>-4014.6260000000002</v>
      </c>
      <c r="H463" s="3">
        <v>69010.13</v>
      </c>
      <c r="I463" s="3">
        <v>13595440</v>
      </c>
      <c r="J463" s="3">
        <v>0</v>
      </c>
      <c r="K463" s="3">
        <v>0</v>
      </c>
      <c r="L463" s="3">
        <v>2413346</v>
      </c>
      <c r="M463" s="3">
        <v>273289.40000000002</v>
      </c>
      <c r="N463" s="3">
        <v>7627725</v>
      </c>
      <c r="O463" s="3">
        <v>159436700</v>
      </c>
      <c r="P463" s="3">
        <v>90.77731</v>
      </c>
      <c r="Q463" s="3">
        <v>0</v>
      </c>
      <c r="R463" s="3">
        <v>0</v>
      </c>
      <c r="S463" s="3">
        <v>653782.4</v>
      </c>
      <c r="T463" s="3">
        <v>-723.38220000000001</v>
      </c>
      <c r="U463" s="3">
        <v>-866.73389999999995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10942.71</v>
      </c>
      <c r="AK463" s="3">
        <v>13316.39</v>
      </c>
      <c r="AL463" s="3">
        <v>7329.4129999999996</v>
      </c>
      <c r="AM463" s="3">
        <v>0</v>
      </c>
      <c r="AN463" s="1">
        <v>10</v>
      </c>
    </row>
    <row r="464" spans="1:40" x14ac:dyDescent="0.25">
      <c r="A464" s="2">
        <v>29957</v>
      </c>
      <c r="B464" s="3">
        <v>23436.22</v>
      </c>
      <c r="C464" s="3">
        <v>0</v>
      </c>
      <c r="D464" s="3">
        <v>0</v>
      </c>
      <c r="E464" s="3">
        <v>19457.37</v>
      </c>
      <c r="F464" s="3">
        <v>2.1</v>
      </c>
      <c r="G464" s="3">
        <v>-3978.346</v>
      </c>
      <c r="H464" s="3">
        <v>69010.13</v>
      </c>
      <c r="I464" s="3">
        <v>13595440</v>
      </c>
      <c r="J464" s="3">
        <v>0</v>
      </c>
      <c r="K464" s="3">
        <v>0</v>
      </c>
      <c r="L464" s="3">
        <v>2413346</v>
      </c>
      <c r="M464" s="3">
        <v>256698.9</v>
      </c>
      <c r="N464" s="3">
        <v>7631010</v>
      </c>
      <c r="O464" s="3">
        <v>159425000</v>
      </c>
      <c r="P464" s="3">
        <v>90.277109999999993</v>
      </c>
      <c r="Q464" s="3">
        <v>0</v>
      </c>
      <c r="R464" s="3">
        <v>0</v>
      </c>
      <c r="S464" s="3">
        <v>0</v>
      </c>
      <c r="T464" s="3">
        <v>-723.23590000000002</v>
      </c>
      <c r="U464" s="3">
        <v>-864.44320000000005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10422.83</v>
      </c>
      <c r="AK464" s="3">
        <v>13288.42</v>
      </c>
      <c r="AL464" s="3">
        <v>7136.6589999999997</v>
      </c>
      <c r="AM464" s="3">
        <v>0</v>
      </c>
      <c r="AN464" s="1">
        <v>10</v>
      </c>
    </row>
    <row r="465" spans="1:40" x14ac:dyDescent="0.25">
      <c r="A465" s="2">
        <v>29958</v>
      </c>
      <c r="B465" s="3">
        <v>22422.11</v>
      </c>
      <c r="C465" s="3">
        <v>0</v>
      </c>
      <c r="D465" s="3">
        <v>0</v>
      </c>
      <c r="E465" s="3">
        <v>18481.41</v>
      </c>
      <c r="F465" s="3">
        <v>2.1</v>
      </c>
      <c r="G465" s="3">
        <v>-3940.2910000000002</v>
      </c>
      <c r="H465" s="3">
        <v>69010.13</v>
      </c>
      <c r="I465" s="3">
        <v>13595440</v>
      </c>
      <c r="J465" s="3">
        <v>0</v>
      </c>
      <c r="K465" s="3">
        <v>0</v>
      </c>
      <c r="L465" s="3">
        <v>2413346</v>
      </c>
      <c r="M465" s="3">
        <v>241740.4</v>
      </c>
      <c r="N465" s="3">
        <v>7633747</v>
      </c>
      <c r="O465" s="3">
        <v>159413200</v>
      </c>
      <c r="P465" s="3">
        <v>89.872969999999995</v>
      </c>
      <c r="Q465" s="3">
        <v>0</v>
      </c>
      <c r="R465" s="3">
        <v>0</v>
      </c>
      <c r="S465" s="3">
        <v>0</v>
      </c>
      <c r="T465" s="3">
        <v>-723.07539999999995</v>
      </c>
      <c r="U465" s="3">
        <v>-862.24090000000001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9740.7170000000006</v>
      </c>
      <c r="AK465" s="3">
        <v>13262.39</v>
      </c>
      <c r="AL465" s="3">
        <v>7001.5739999999996</v>
      </c>
      <c r="AM465" s="3">
        <v>0</v>
      </c>
      <c r="AN465" s="1">
        <v>10</v>
      </c>
    </row>
    <row r="466" spans="1:40" x14ac:dyDescent="0.25">
      <c r="A466" s="2">
        <v>29959</v>
      </c>
      <c r="B466" s="3">
        <v>21550.12</v>
      </c>
      <c r="C466" s="3">
        <v>0</v>
      </c>
      <c r="D466" s="3">
        <v>0</v>
      </c>
      <c r="E466" s="3">
        <v>17647.22</v>
      </c>
      <c r="F466" s="3">
        <v>2.1</v>
      </c>
      <c r="G466" s="3">
        <v>-3902.57</v>
      </c>
      <c r="H466" s="3">
        <v>69010.13</v>
      </c>
      <c r="I466" s="3">
        <v>13595440</v>
      </c>
      <c r="J466" s="3">
        <v>0</v>
      </c>
      <c r="K466" s="3">
        <v>0</v>
      </c>
      <c r="L466" s="3">
        <v>2413346</v>
      </c>
      <c r="M466" s="3">
        <v>228275</v>
      </c>
      <c r="N466" s="3">
        <v>7635892</v>
      </c>
      <c r="O466" s="3">
        <v>159401400</v>
      </c>
      <c r="P466" s="3">
        <v>89.547129999999996</v>
      </c>
      <c r="Q466" s="3">
        <v>0</v>
      </c>
      <c r="R466" s="3">
        <v>0</v>
      </c>
      <c r="S466" s="3">
        <v>0</v>
      </c>
      <c r="T466" s="3">
        <v>-722.91200000000003</v>
      </c>
      <c r="U466" s="3">
        <v>-860.1223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9057.348</v>
      </c>
      <c r="AK466" s="3">
        <v>13238.02</v>
      </c>
      <c r="AL466" s="3">
        <v>6911.3909999999996</v>
      </c>
      <c r="AM466" s="3">
        <v>0</v>
      </c>
      <c r="AN466" s="1">
        <v>10</v>
      </c>
    </row>
    <row r="467" spans="1:40" x14ac:dyDescent="0.25">
      <c r="A467" s="2">
        <v>29960</v>
      </c>
      <c r="B467" s="3">
        <v>20491.22</v>
      </c>
      <c r="C467" s="3">
        <v>0</v>
      </c>
      <c r="D467" s="3">
        <v>0</v>
      </c>
      <c r="E467" s="3">
        <v>16929.509999999998</v>
      </c>
      <c r="F467" s="3">
        <v>1.5</v>
      </c>
      <c r="G467" s="3">
        <v>-3561.5419999999999</v>
      </c>
      <c r="H467" s="3">
        <v>61191.83</v>
      </c>
      <c r="I467" s="3">
        <v>13595440</v>
      </c>
      <c r="J467" s="3">
        <v>0</v>
      </c>
      <c r="K467" s="3">
        <v>0</v>
      </c>
      <c r="L467" s="3">
        <v>2413346</v>
      </c>
      <c r="M467" s="3">
        <v>216191.5</v>
      </c>
      <c r="N467" s="3">
        <v>7637344</v>
      </c>
      <c r="O467" s="3">
        <v>159390000</v>
      </c>
      <c r="P467" s="3">
        <v>89.38</v>
      </c>
      <c r="Q467" s="3">
        <v>0</v>
      </c>
      <c r="R467" s="3">
        <v>0</v>
      </c>
      <c r="S467" s="3">
        <v>0</v>
      </c>
      <c r="T467" s="3">
        <v>-722.73580000000004</v>
      </c>
      <c r="U467" s="3">
        <v>-858.08240000000001</v>
      </c>
      <c r="V467" s="3">
        <v>0</v>
      </c>
      <c r="W467" s="3">
        <v>7818.3</v>
      </c>
      <c r="X467" s="3">
        <v>0.86673370000000005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8367.9889999999996</v>
      </c>
      <c r="AK467" s="3">
        <v>13212.76</v>
      </c>
      <c r="AL467" s="3">
        <v>6913.8580000000002</v>
      </c>
      <c r="AM467" s="3">
        <v>0</v>
      </c>
      <c r="AN467" s="1">
        <v>10</v>
      </c>
    </row>
    <row r="468" spans="1:40" x14ac:dyDescent="0.25">
      <c r="A468" s="2">
        <v>29961</v>
      </c>
      <c r="B468" s="3">
        <v>19843.82</v>
      </c>
      <c r="C468" s="3">
        <v>0</v>
      </c>
      <c r="D468" s="3">
        <v>0</v>
      </c>
      <c r="E468" s="3">
        <v>16311.06</v>
      </c>
      <c r="F468" s="3">
        <v>1.5</v>
      </c>
      <c r="G468" s="3">
        <v>-3532.6460000000002</v>
      </c>
      <c r="H468" s="3">
        <v>40468.629999999997</v>
      </c>
      <c r="I468" s="3">
        <v>13595440</v>
      </c>
      <c r="J468" s="3">
        <v>0</v>
      </c>
      <c r="K468" s="3">
        <v>0</v>
      </c>
      <c r="L468" s="3">
        <v>2413346</v>
      </c>
      <c r="M468" s="3">
        <v>205070.3</v>
      </c>
      <c r="N468" s="3">
        <v>7638575</v>
      </c>
      <c r="O468" s="3">
        <v>159378400</v>
      </c>
      <c r="P468" s="3">
        <v>89.27046</v>
      </c>
      <c r="Q468" s="3">
        <v>0</v>
      </c>
      <c r="R468" s="3">
        <v>0</v>
      </c>
      <c r="S468" s="3">
        <v>0</v>
      </c>
      <c r="T468" s="3">
        <v>-722.57640000000004</v>
      </c>
      <c r="U468" s="3">
        <v>-856.11869999999999</v>
      </c>
      <c r="V468" s="3">
        <v>0</v>
      </c>
      <c r="W468" s="3">
        <v>20723.2</v>
      </c>
      <c r="X468" s="3">
        <v>2.4213480000000001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8002.9669999999996</v>
      </c>
      <c r="AK468" s="3">
        <v>13191.83</v>
      </c>
      <c r="AL468" s="3">
        <v>6770.308</v>
      </c>
      <c r="AM468" s="3">
        <v>0</v>
      </c>
      <c r="AN468" s="1">
        <v>10</v>
      </c>
    </row>
    <row r="469" spans="1:40" x14ac:dyDescent="0.25">
      <c r="A469" s="2">
        <v>29962</v>
      </c>
      <c r="B469" s="3">
        <v>19413.45</v>
      </c>
      <c r="C469" s="3">
        <v>0</v>
      </c>
      <c r="D469" s="3">
        <v>0</v>
      </c>
      <c r="E469" s="3">
        <v>15772.63</v>
      </c>
      <c r="F469" s="3">
        <v>1.5</v>
      </c>
      <c r="G469" s="3">
        <v>-3640.71</v>
      </c>
      <c r="H469" s="3">
        <v>20733.53</v>
      </c>
      <c r="I469" s="3">
        <v>13595390</v>
      </c>
      <c r="J469" s="3">
        <v>0</v>
      </c>
      <c r="K469" s="3">
        <v>0</v>
      </c>
      <c r="L469" s="3">
        <v>2413346</v>
      </c>
      <c r="M469" s="3">
        <v>194784.3</v>
      </c>
      <c r="N469" s="3">
        <v>7639560</v>
      </c>
      <c r="O469" s="3">
        <v>159366700</v>
      </c>
      <c r="P469" s="3">
        <v>89.163640000000001</v>
      </c>
      <c r="Q469" s="3">
        <v>0</v>
      </c>
      <c r="R469" s="3">
        <v>0</v>
      </c>
      <c r="S469" s="3">
        <v>0</v>
      </c>
      <c r="T469" s="3">
        <v>-722.43359999999996</v>
      </c>
      <c r="U469" s="3">
        <v>-854.22940000000006</v>
      </c>
      <c r="V469" s="3">
        <v>0</v>
      </c>
      <c r="W469" s="3">
        <v>19735.099999999999</v>
      </c>
      <c r="X469" s="3">
        <v>53.353879999999997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7687.6189999999997</v>
      </c>
      <c r="AK469" s="3">
        <v>13173.31</v>
      </c>
      <c r="AL469" s="3">
        <v>6702.0079999999998</v>
      </c>
      <c r="AM469" s="3">
        <v>0</v>
      </c>
      <c r="AN469" s="1">
        <v>10</v>
      </c>
    </row>
    <row r="470" spans="1:40" x14ac:dyDescent="0.25">
      <c r="A470" s="2">
        <v>29963</v>
      </c>
      <c r="B470" s="3">
        <v>18974.47</v>
      </c>
      <c r="C470" s="3">
        <v>0</v>
      </c>
      <c r="D470" s="3">
        <v>0</v>
      </c>
      <c r="E470" s="3">
        <v>15303.26</v>
      </c>
      <c r="F470" s="3">
        <v>1.5</v>
      </c>
      <c r="G470" s="3">
        <v>-3671.0929999999998</v>
      </c>
      <c r="H470" s="3">
        <v>16017.47</v>
      </c>
      <c r="I470" s="3">
        <v>13595110</v>
      </c>
      <c r="J470" s="3">
        <v>0</v>
      </c>
      <c r="K470" s="3">
        <v>0</v>
      </c>
      <c r="L470" s="3">
        <v>2413346</v>
      </c>
      <c r="M470" s="3">
        <v>185300</v>
      </c>
      <c r="N470" s="3">
        <v>7640350</v>
      </c>
      <c r="O470" s="3">
        <v>159354900</v>
      </c>
      <c r="P470" s="3">
        <v>89.051069999999996</v>
      </c>
      <c r="Q470" s="3">
        <v>0</v>
      </c>
      <c r="R470" s="3">
        <v>0</v>
      </c>
      <c r="S470" s="3">
        <v>0</v>
      </c>
      <c r="T470" s="3">
        <v>-722.30809999999997</v>
      </c>
      <c r="U470" s="3">
        <v>-852.41</v>
      </c>
      <c r="V470" s="3">
        <v>0</v>
      </c>
      <c r="W470" s="3">
        <v>4716.0600000000004</v>
      </c>
      <c r="X470" s="3">
        <v>278.02940000000001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7336.6409999999996</v>
      </c>
      <c r="AK470" s="3">
        <v>13154.7</v>
      </c>
      <c r="AL470" s="3">
        <v>6544.7460000000001</v>
      </c>
      <c r="AM470" s="3">
        <v>0</v>
      </c>
      <c r="AN470" s="1">
        <v>10</v>
      </c>
    </row>
    <row r="471" spans="1:40" x14ac:dyDescent="0.25">
      <c r="A471" s="2">
        <v>29964</v>
      </c>
      <c r="B471" s="3">
        <v>18558.32</v>
      </c>
      <c r="C471" s="3">
        <v>0</v>
      </c>
      <c r="D471" s="3">
        <v>0</v>
      </c>
      <c r="E471" s="3">
        <v>14893.73</v>
      </c>
      <c r="F471" s="3">
        <v>1.5</v>
      </c>
      <c r="G471" s="3">
        <v>-3664.471</v>
      </c>
      <c r="H471" s="3">
        <v>9299.1389999999992</v>
      </c>
      <c r="I471" s="3">
        <v>13593150</v>
      </c>
      <c r="J471" s="3">
        <v>0</v>
      </c>
      <c r="K471" s="3">
        <v>0</v>
      </c>
      <c r="L471" s="3">
        <v>2413346</v>
      </c>
      <c r="M471" s="3">
        <v>176488.7</v>
      </c>
      <c r="N471" s="3">
        <v>7641023</v>
      </c>
      <c r="O471" s="3">
        <v>159342900</v>
      </c>
      <c r="P471" s="3">
        <v>88.929100000000005</v>
      </c>
      <c r="Q471" s="3">
        <v>0</v>
      </c>
      <c r="R471" s="3">
        <v>0</v>
      </c>
      <c r="S471" s="3">
        <v>0</v>
      </c>
      <c r="T471" s="3">
        <v>-722.19870000000003</v>
      </c>
      <c r="U471" s="3">
        <v>-850.65639999999996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7054.7169999999996</v>
      </c>
      <c r="AK471" s="3">
        <v>13136.36</v>
      </c>
      <c r="AL471" s="3">
        <v>6380.1930000000002</v>
      </c>
      <c r="AM471" s="3">
        <v>0</v>
      </c>
      <c r="AN471" s="1">
        <v>10</v>
      </c>
    </row>
    <row r="472" spans="1:40" x14ac:dyDescent="0.25">
      <c r="A472" s="2">
        <v>29965</v>
      </c>
      <c r="B472" s="3">
        <v>17898.990000000002</v>
      </c>
      <c r="C472" s="3">
        <v>0</v>
      </c>
      <c r="D472" s="3">
        <v>0</v>
      </c>
      <c r="E472" s="3">
        <v>14531.82</v>
      </c>
      <c r="F472" s="3">
        <v>0.9</v>
      </c>
      <c r="G472" s="3">
        <v>-3367.087</v>
      </c>
      <c r="H472" s="3">
        <v>3820.9859999999999</v>
      </c>
      <c r="I472" s="3">
        <v>13584790</v>
      </c>
      <c r="J472" s="3">
        <v>0</v>
      </c>
      <c r="K472" s="3">
        <v>0</v>
      </c>
      <c r="L472" s="3">
        <v>2413346</v>
      </c>
      <c r="M472" s="3">
        <v>168721.1</v>
      </c>
      <c r="N472" s="3">
        <v>7641034</v>
      </c>
      <c r="O472" s="3">
        <v>159331200</v>
      </c>
      <c r="P472" s="3">
        <v>88.847819999999999</v>
      </c>
      <c r="Q472" s="3">
        <v>0</v>
      </c>
      <c r="R472" s="3">
        <v>0</v>
      </c>
      <c r="S472" s="3">
        <v>0</v>
      </c>
      <c r="T472" s="3">
        <v>-722.08410000000003</v>
      </c>
      <c r="U472" s="3">
        <v>-848.96450000000004</v>
      </c>
      <c r="V472" s="3">
        <v>0</v>
      </c>
      <c r="W472" s="3">
        <v>5478.1530000000002</v>
      </c>
      <c r="X472" s="3">
        <v>8362.7009999999991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6351.8119999999999</v>
      </c>
      <c r="AK472" s="3">
        <v>13115.15</v>
      </c>
      <c r="AL472" s="3">
        <v>6339.799</v>
      </c>
      <c r="AM472" s="3">
        <v>0</v>
      </c>
      <c r="AN472" s="1">
        <v>10</v>
      </c>
    </row>
    <row r="473" spans="1:40" x14ac:dyDescent="0.25">
      <c r="A473" s="2">
        <v>29966</v>
      </c>
      <c r="B473" s="3">
        <v>17591.48</v>
      </c>
      <c r="C473" s="3">
        <v>0</v>
      </c>
      <c r="D473" s="3">
        <v>0</v>
      </c>
      <c r="E473" s="3">
        <v>14219.95</v>
      </c>
      <c r="F473" s="3">
        <v>0.9</v>
      </c>
      <c r="G473" s="3">
        <v>-3371.6089999999999</v>
      </c>
      <c r="H473" s="3">
        <v>1064.614</v>
      </c>
      <c r="I473" s="3">
        <v>13570750</v>
      </c>
      <c r="J473" s="3">
        <v>0</v>
      </c>
      <c r="K473" s="3">
        <v>0</v>
      </c>
      <c r="L473" s="3">
        <v>2413346</v>
      </c>
      <c r="M473" s="3">
        <v>161611.1</v>
      </c>
      <c r="N473" s="3">
        <v>7640780</v>
      </c>
      <c r="O473" s="3">
        <v>159319700</v>
      </c>
      <c r="P473" s="3">
        <v>88.927549999999997</v>
      </c>
      <c r="Q473" s="3">
        <v>0</v>
      </c>
      <c r="R473" s="3">
        <v>0</v>
      </c>
      <c r="S473" s="3">
        <v>0</v>
      </c>
      <c r="T473" s="3">
        <v>-721.98249999999996</v>
      </c>
      <c r="U473" s="3">
        <v>-482.44170000000003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5995.4690000000001</v>
      </c>
      <c r="AK473" s="3">
        <v>13104.75</v>
      </c>
      <c r="AL473" s="3">
        <v>6247.4110000000001</v>
      </c>
      <c r="AM473" s="3">
        <v>0</v>
      </c>
      <c r="AN473" s="1">
        <v>10</v>
      </c>
    </row>
    <row r="474" spans="1:40" x14ac:dyDescent="0.25">
      <c r="A474" s="2">
        <v>29967</v>
      </c>
      <c r="B474" s="3">
        <v>17302.54</v>
      </c>
      <c r="C474" s="3">
        <v>0</v>
      </c>
      <c r="D474" s="3">
        <v>0</v>
      </c>
      <c r="E474" s="3">
        <v>13940.91</v>
      </c>
      <c r="F474" s="3">
        <v>0.9</v>
      </c>
      <c r="G474" s="3">
        <v>-3361.7170000000001</v>
      </c>
      <c r="H474" s="3">
        <v>138.0437</v>
      </c>
      <c r="I474" s="3">
        <v>13546130</v>
      </c>
      <c r="J474" s="3">
        <v>0</v>
      </c>
      <c r="K474" s="3">
        <v>0</v>
      </c>
      <c r="L474" s="3">
        <v>2413346</v>
      </c>
      <c r="M474" s="3">
        <v>154984.9</v>
      </c>
      <c r="N474" s="3">
        <v>7640403</v>
      </c>
      <c r="O474" s="3">
        <v>159307800</v>
      </c>
      <c r="P474" s="3">
        <v>89.004130000000004</v>
      </c>
      <c r="Q474" s="3">
        <v>0</v>
      </c>
      <c r="R474" s="3">
        <v>0</v>
      </c>
      <c r="S474" s="3">
        <v>0</v>
      </c>
      <c r="T474" s="3">
        <v>-721.88589999999999</v>
      </c>
      <c r="U474" s="3">
        <v>-936.7396</v>
      </c>
      <c r="V474" s="3">
        <v>0</v>
      </c>
      <c r="W474" s="3">
        <v>926.57060000000001</v>
      </c>
      <c r="X474" s="3">
        <v>24620.52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5770.9049999999997</v>
      </c>
      <c r="AK474" s="3">
        <v>13084.72</v>
      </c>
      <c r="AL474" s="3">
        <v>6147.1719999999996</v>
      </c>
      <c r="AM474" s="3">
        <v>0</v>
      </c>
      <c r="AN474" s="1">
        <v>10</v>
      </c>
    </row>
    <row r="475" spans="1:40" x14ac:dyDescent="0.25">
      <c r="A475" s="2">
        <v>29968</v>
      </c>
      <c r="B475" s="3">
        <v>17147.29</v>
      </c>
      <c r="C475" s="3">
        <v>0</v>
      </c>
      <c r="D475" s="3">
        <v>0</v>
      </c>
      <c r="E475" s="3">
        <v>13696.52</v>
      </c>
      <c r="F475" s="3">
        <v>0.9</v>
      </c>
      <c r="G475" s="3">
        <v>-3450.8470000000002</v>
      </c>
      <c r="H475" s="3">
        <v>87.405720000000002</v>
      </c>
      <c r="I475" s="3">
        <v>13529570</v>
      </c>
      <c r="J475" s="3">
        <v>0</v>
      </c>
      <c r="K475" s="3">
        <v>0</v>
      </c>
      <c r="L475" s="3">
        <v>2413346</v>
      </c>
      <c r="M475" s="3">
        <v>148800.29999999999</v>
      </c>
      <c r="N475" s="3">
        <v>7639945</v>
      </c>
      <c r="O475" s="3">
        <v>159295600</v>
      </c>
      <c r="P475" s="3">
        <v>89.078050000000005</v>
      </c>
      <c r="Q475" s="3">
        <v>0</v>
      </c>
      <c r="R475" s="3">
        <v>0</v>
      </c>
      <c r="S475" s="3">
        <v>0</v>
      </c>
      <c r="T475" s="3">
        <v>-721.80060000000003</v>
      </c>
      <c r="U475" s="3">
        <v>-919.28229999999996</v>
      </c>
      <c r="V475" s="3">
        <v>0</v>
      </c>
      <c r="W475" s="3">
        <v>50.637999999999998</v>
      </c>
      <c r="X475" s="3">
        <v>16552.5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5558.2439999999997</v>
      </c>
      <c r="AK475" s="3">
        <v>13069.46</v>
      </c>
      <c r="AL475" s="3">
        <v>6014.86</v>
      </c>
      <c r="AM475" s="3">
        <v>0</v>
      </c>
      <c r="AN475" s="1">
        <v>10</v>
      </c>
    </row>
    <row r="476" spans="1:40" x14ac:dyDescent="0.25">
      <c r="A476" s="2">
        <v>29969</v>
      </c>
      <c r="B476" s="3">
        <v>16958.66</v>
      </c>
      <c r="C476" s="3">
        <v>0</v>
      </c>
      <c r="D476" s="3">
        <v>0</v>
      </c>
      <c r="E476" s="3">
        <v>13479.15</v>
      </c>
      <c r="F476" s="3">
        <v>0.9</v>
      </c>
      <c r="G476" s="3">
        <v>-3479.576</v>
      </c>
      <c r="H476" s="3">
        <v>69010.13</v>
      </c>
      <c r="I476" s="3">
        <v>13730210</v>
      </c>
      <c r="J476" s="3">
        <v>0</v>
      </c>
      <c r="K476" s="3">
        <v>0</v>
      </c>
      <c r="L476" s="3">
        <v>2413346</v>
      </c>
      <c r="M476" s="3">
        <v>143016.70000000001</v>
      </c>
      <c r="N476" s="3">
        <v>7639403</v>
      </c>
      <c r="O476" s="3">
        <v>159283400</v>
      </c>
      <c r="P476" s="3">
        <v>89.150090000000006</v>
      </c>
      <c r="Q476" s="3">
        <v>0</v>
      </c>
      <c r="R476" s="3">
        <v>0</v>
      </c>
      <c r="S476" s="3">
        <v>279008.40000000002</v>
      </c>
      <c r="T476" s="3">
        <v>-721.71789999999999</v>
      </c>
      <c r="U476" s="3">
        <v>-914.25580000000002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5359.6809999999996</v>
      </c>
      <c r="AK476" s="3">
        <v>13054.66</v>
      </c>
      <c r="AL476" s="3">
        <v>5900.5550000000003</v>
      </c>
      <c r="AM476" s="3">
        <v>0</v>
      </c>
      <c r="AN476" s="1">
        <v>10</v>
      </c>
    </row>
    <row r="477" spans="1:40" x14ac:dyDescent="0.25">
      <c r="A477" s="2">
        <v>29970</v>
      </c>
      <c r="B477" s="3">
        <v>16766.46</v>
      </c>
      <c r="C477" s="3">
        <v>0</v>
      </c>
      <c r="D477" s="3">
        <v>0</v>
      </c>
      <c r="E477" s="3">
        <v>13285.69</v>
      </c>
      <c r="F477" s="3">
        <v>0.9</v>
      </c>
      <c r="G477" s="3">
        <v>-3480.8339999999998</v>
      </c>
      <c r="H477" s="3">
        <v>69010.13</v>
      </c>
      <c r="I477" s="3">
        <v>14132670</v>
      </c>
      <c r="J477" s="3">
        <v>0</v>
      </c>
      <c r="K477" s="3">
        <v>0</v>
      </c>
      <c r="L477" s="3">
        <v>2413346</v>
      </c>
      <c r="M477" s="3">
        <v>137763.4</v>
      </c>
      <c r="N477" s="3">
        <v>7638627</v>
      </c>
      <c r="O477" s="3">
        <v>159271000</v>
      </c>
      <c r="P477" s="3">
        <v>89.220579999999998</v>
      </c>
      <c r="Q477" s="3">
        <v>0</v>
      </c>
      <c r="R477" s="3">
        <v>0</v>
      </c>
      <c r="S477" s="3">
        <v>406271.2</v>
      </c>
      <c r="T477" s="3">
        <v>-721.63369999999998</v>
      </c>
      <c r="U477" s="3">
        <v>-910.76679999999999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5008.59</v>
      </c>
      <c r="AK477" s="3">
        <v>13040.17</v>
      </c>
      <c r="AL477" s="3">
        <v>5782.8630000000003</v>
      </c>
      <c r="AM477" s="3">
        <v>0</v>
      </c>
      <c r="AN477" s="1">
        <v>10</v>
      </c>
    </row>
    <row r="478" spans="1:40" x14ac:dyDescent="0.25">
      <c r="A478" s="2">
        <v>29971</v>
      </c>
      <c r="B478" s="3">
        <v>16583.79</v>
      </c>
      <c r="C478" s="3">
        <v>0</v>
      </c>
      <c r="D478" s="3">
        <v>0</v>
      </c>
      <c r="E478" s="3">
        <v>13114.31</v>
      </c>
      <c r="F478" s="3">
        <v>0.9</v>
      </c>
      <c r="G478" s="3">
        <v>-3469.5459999999998</v>
      </c>
      <c r="H478" s="3">
        <v>69010.13</v>
      </c>
      <c r="I478" s="3">
        <v>14562500</v>
      </c>
      <c r="J478" s="3">
        <v>0</v>
      </c>
      <c r="K478" s="3">
        <v>0</v>
      </c>
      <c r="L478" s="3">
        <v>2413346</v>
      </c>
      <c r="M478" s="3">
        <v>133108.6</v>
      </c>
      <c r="N478" s="3">
        <v>7637514</v>
      </c>
      <c r="O478" s="3">
        <v>159258500</v>
      </c>
      <c r="P478" s="3">
        <v>89.289659999999998</v>
      </c>
      <c r="Q478" s="3">
        <v>0</v>
      </c>
      <c r="R478" s="3">
        <v>0</v>
      </c>
      <c r="S478" s="3">
        <v>432066.6</v>
      </c>
      <c r="T478" s="3">
        <v>-721.55330000000004</v>
      </c>
      <c r="U478" s="3">
        <v>-907.62869999999998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4567.2039999999997</v>
      </c>
      <c r="AK478" s="3">
        <v>13026.09</v>
      </c>
      <c r="AL478" s="3">
        <v>5678.884</v>
      </c>
      <c r="AM478" s="3">
        <v>0</v>
      </c>
      <c r="AN478" s="1">
        <v>10</v>
      </c>
    </row>
    <row r="479" spans="1:40" x14ac:dyDescent="0.25">
      <c r="A479" s="2">
        <v>29972</v>
      </c>
      <c r="B479" s="3">
        <v>16415.650000000001</v>
      </c>
      <c r="C479" s="3">
        <v>0</v>
      </c>
      <c r="D479" s="3">
        <v>0</v>
      </c>
      <c r="E479" s="3">
        <v>12963.44</v>
      </c>
      <c r="F479" s="3">
        <v>0.9</v>
      </c>
      <c r="G479" s="3">
        <v>-3452.2739999999999</v>
      </c>
      <c r="H479" s="3">
        <v>69010.13</v>
      </c>
      <c r="I479" s="3">
        <v>14912190</v>
      </c>
      <c r="J479" s="3">
        <v>0</v>
      </c>
      <c r="K479" s="3">
        <v>0</v>
      </c>
      <c r="L479" s="3">
        <v>2413346</v>
      </c>
      <c r="M479" s="3">
        <v>128760.2</v>
      </c>
      <c r="N479" s="3">
        <v>7636357</v>
      </c>
      <c r="O479" s="3">
        <v>159246000</v>
      </c>
      <c r="P479" s="3">
        <v>89.361440000000002</v>
      </c>
      <c r="Q479" s="3">
        <v>0</v>
      </c>
      <c r="R479" s="3">
        <v>0</v>
      </c>
      <c r="S479" s="3">
        <v>352154.6</v>
      </c>
      <c r="T479" s="3">
        <v>-721.48379999999997</v>
      </c>
      <c r="U479" s="3">
        <v>-904.66110000000003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4397.7089999999998</v>
      </c>
      <c r="AK479" s="3">
        <v>13012.21</v>
      </c>
      <c r="AL479" s="3">
        <v>5553.5140000000001</v>
      </c>
      <c r="AM479" s="3">
        <v>0</v>
      </c>
      <c r="AN479" s="1">
        <v>10</v>
      </c>
    </row>
    <row r="480" spans="1:40" x14ac:dyDescent="0.25">
      <c r="A480" s="2">
        <v>29973</v>
      </c>
      <c r="B480" s="3">
        <v>16259.65</v>
      </c>
      <c r="C480" s="3">
        <v>0</v>
      </c>
      <c r="D480" s="3">
        <v>0</v>
      </c>
      <c r="E480" s="3">
        <v>12828.27</v>
      </c>
      <c r="F480" s="3">
        <v>0.9</v>
      </c>
      <c r="G480" s="3">
        <v>-3431.4630000000002</v>
      </c>
      <c r="H480" s="3">
        <v>69010.13</v>
      </c>
      <c r="I480" s="3">
        <v>14912190</v>
      </c>
      <c r="J480" s="3">
        <v>0</v>
      </c>
      <c r="K480" s="3">
        <v>0</v>
      </c>
      <c r="L480" s="3">
        <v>2413346</v>
      </c>
      <c r="M480" s="3">
        <v>124757.2</v>
      </c>
      <c r="N480" s="3">
        <v>7635084</v>
      </c>
      <c r="O480" s="3">
        <v>159233400</v>
      </c>
      <c r="P480" s="3">
        <v>89.437870000000004</v>
      </c>
      <c r="Q480" s="3">
        <v>0</v>
      </c>
      <c r="R480" s="3">
        <v>0</v>
      </c>
      <c r="S480" s="3">
        <v>0</v>
      </c>
      <c r="T480" s="3">
        <v>-721.42179999999996</v>
      </c>
      <c r="U480" s="3">
        <v>-901.82429999999999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4173.701</v>
      </c>
      <c r="AK480" s="3">
        <v>12998.5</v>
      </c>
      <c r="AL480" s="3">
        <v>5445.8459999999995</v>
      </c>
      <c r="AM480" s="3">
        <v>0</v>
      </c>
      <c r="AN480" s="1">
        <v>10</v>
      </c>
    </row>
    <row r="481" spans="1:40" x14ac:dyDescent="0.25">
      <c r="A481" s="2">
        <v>29974</v>
      </c>
      <c r="B481" s="3">
        <v>16117.33</v>
      </c>
      <c r="C481" s="3">
        <v>0</v>
      </c>
      <c r="D481" s="3">
        <v>0</v>
      </c>
      <c r="E481" s="3">
        <v>12707.5</v>
      </c>
      <c r="F481" s="3">
        <v>0.9</v>
      </c>
      <c r="G481" s="3">
        <v>-3409.902</v>
      </c>
      <c r="H481" s="3">
        <v>60877.77</v>
      </c>
      <c r="I481" s="3">
        <v>14912190</v>
      </c>
      <c r="J481" s="3">
        <v>0</v>
      </c>
      <c r="K481" s="3">
        <v>0</v>
      </c>
      <c r="L481" s="3">
        <v>2413346</v>
      </c>
      <c r="M481" s="3">
        <v>121014.39999999999</v>
      </c>
      <c r="N481" s="3">
        <v>7633705</v>
      </c>
      <c r="O481" s="3">
        <v>159220800</v>
      </c>
      <c r="P481" s="3">
        <v>89.513530000000003</v>
      </c>
      <c r="Q481" s="3">
        <v>0</v>
      </c>
      <c r="R481" s="3">
        <v>0</v>
      </c>
      <c r="S481" s="3">
        <v>0</v>
      </c>
      <c r="T481" s="3">
        <v>-721.36540000000002</v>
      </c>
      <c r="U481" s="3">
        <v>-899.10440000000006</v>
      </c>
      <c r="V481" s="3">
        <v>0</v>
      </c>
      <c r="W481" s="3">
        <v>8132.3530000000001</v>
      </c>
      <c r="X481" s="3">
        <v>0.83919679999999997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4020.95</v>
      </c>
      <c r="AK481" s="3">
        <v>12985.17</v>
      </c>
      <c r="AL481" s="3">
        <v>5398.0309999999999</v>
      </c>
      <c r="AM481" s="3">
        <v>0</v>
      </c>
      <c r="AN481" s="1">
        <v>10</v>
      </c>
    </row>
    <row r="482" spans="1:40" x14ac:dyDescent="0.25">
      <c r="A482" s="2">
        <v>29975</v>
      </c>
      <c r="B482" s="3">
        <v>15987.09</v>
      </c>
      <c r="C482" s="3">
        <v>0</v>
      </c>
      <c r="D482" s="3">
        <v>0</v>
      </c>
      <c r="E482" s="3">
        <v>12598.31</v>
      </c>
      <c r="F482" s="3">
        <v>1.2</v>
      </c>
      <c r="G482" s="3">
        <v>-3388.7489999999998</v>
      </c>
      <c r="H482" s="3">
        <v>19998.419999999998</v>
      </c>
      <c r="I482" s="3">
        <v>14912180</v>
      </c>
      <c r="J482" s="3">
        <v>0</v>
      </c>
      <c r="K482" s="3">
        <v>0</v>
      </c>
      <c r="L482" s="3">
        <v>2413346</v>
      </c>
      <c r="M482" s="3">
        <v>117794.6</v>
      </c>
      <c r="N482" s="3">
        <v>7631979</v>
      </c>
      <c r="O482" s="3">
        <v>159208100</v>
      </c>
      <c r="P482" s="3">
        <v>89.47784</v>
      </c>
      <c r="Q482" s="3">
        <v>0</v>
      </c>
      <c r="R482" s="3">
        <v>0</v>
      </c>
      <c r="S482" s="3">
        <v>0</v>
      </c>
      <c r="T482" s="3">
        <v>-721.3125</v>
      </c>
      <c r="U482" s="3">
        <v>-896.49350000000004</v>
      </c>
      <c r="V482" s="3">
        <v>0</v>
      </c>
      <c r="W482" s="3">
        <v>40879.35</v>
      </c>
      <c r="X482" s="3">
        <v>5.2288269999999999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3594.221</v>
      </c>
      <c r="AK482" s="3">
        <v>12972.1</v>
      </c>
      <c r="AL482" s="3">
        <v>5320.018</v>
      </c>
      <c r="AM482" s="3">
        <v>0</v>
      </c>
      <c r="AN482" s="1">
        <v>10</v>
      </c>
    </row>
    <row r="483" spans="1:40" x14ac:dyDescent="0.25">
      <c r="A483" s="2">
        <v>29976</v>
      </c>
      <c r="B483" s="3">
        <v>15869.34</v>
      </c>
      <c r="C483" s="3">
        <v>0</v>
      </c>
      <c r="D483" s="3">
        <v>0</v>
      </c>
      <c r="E483" s="3">
        <v>12501.05</v>
      </c>
      <c r="F483" s="3">
        <v>1.2</v>
      </c>
      <c r="G483" s="3">
        <v>-3368.2640000000001</v>
      </c>
      <c r="H483" s="3">
        <v>1315.377</v>
      </c>
      <c r="I483" s="3">
        <v>14894500</v>
      </c>
      <c r="J483" s="3">
        <v>0</v>
      </c>
      <c r="K483" s="3">
        <v>0</v>
      </c>
      <c r="L483" s="3">
        <v>2413346</v>
      </c>
      <c r="M483" s="3">
        <v>115178.1</v>
      </c>
      <c r="N483" s="3">
        <v>7629810</v>
      </c>
      <c r="O483" s="3">
        <v>159195400</v>
      </c>
      <c r="P483" s="3">
        <v>89.444209999999998</v>
      </c>
      <c r="Q483" s="3">
        <v>0</v>
      </c>
      <c r="R483" s="3">
        <v>0</v>
      </c>
      <c r="S483" s="3">
        <v>0</v>
      </c>
      <c r="T483" s="3">
        <v>-721.26110000000006</v>
      </c>
      <c r="U483" s="3">
        <v>-893.98569999999995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3075.1790000000001</v>
      </c>
      <c r="AK483" s="3">
        <v>12959.18</v>
      </c>
      <c r="AL483" s="3">
        <v>5244.0029999999997</v>
      </c>
      <c r="AM483" s="3">
        <v>0</v>
      </c>
      <c r="AN483" s="1">
        <v>10</v>
      </c>
    </row>
    <row r="484" spans="1:40" x14ac:dyDescent="0.25">
      <c r="A484" s="2">
        <v>29977</v>
      </c>
      <c r="B484" s="3">
        <v>15761.85</v>
      </c>
      <c r="C484" s="3">
        <v>0</v>
      </c>
      <c r="D484" s="3">
        <v>0</v>
      </c>
      <c r="E484" s="3">
        <v>12414.26</v>
      </c>
      <c r="F484" s="3">
        <v>1.2</v>
      </c>
      <c r="G484" s="3">
        <v>-3347.558</v>
      </c>
      <c r="H484" s="3">
        <v>69010.13</v>
      </c>
      <c r="I484" s="3">
        <v>15250490</v>
      </c>
      <c r="J484" s="3">
        <v>0</v>
      </c>
      <c r="K484" s="3">
        <v>0</v>
      </c>
      <c r="L484" s="3">
        <v>2413346</v>
      </c>
      <c r="M484" s="3">
        <v>112856.3</v>
      </c>
      <c r="N484" s="3">
        <v>7627506</v>
      </c>
      <c r="O484" s="3">
        <v>159182700</v>
      </c>
      <c r="P484" s="3">
        <v>89.423259999999999</v>
      </c>
      <c r="Q484" s="3">
        <v>0</v>
      </c>
      <c r="R484" s="3">
        <v>0</v>
      </c>
      <c r="S484" s="3">
        <v>442274.5</v>
      </c>
      <c r="T484" s="3">
        <v>-721.20640000000003</v>
      </c>
      <c r="U484" s="3">
        <v>-891.57569999999998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2854.4279999999999</v>
      </c>
      <c r="AK484" s="3">
        <v>12946.41</v>
      </c>
      <c r="AL484" s="3">
        <v>5158.6890000000003</v>
      </c>
      <c r="AM484" s="3">
        <v>0</v>
      </c>
      <c r="AN484" s="1">
        <v>10</v>
      </c>
    </row>
    <row r="485" spans="1:40" x14ac:dyDescent="0.25">
      <c r="A485" s="2">
        <v>29978</v>
      </c>
      <c r="B485" s="3">
        <v>15664.79</v>
      </c>
      <c r="C485" s="3">
        <v>0</v>
      </c>
      <c r="D485" s="3">
        <v>0</v>
      </c>
      <c r="E485" s="3">
        <v>12336.4</v>
      </c>
      <c r="F485" s="3">
        <v>1.2</v>
      </c>
      <c r="G485" s="3">
        <v>-3328.3710000000001</v>
      </c>
      <c r="H485" s="3">
        <v>69010.13</v>
      </c>
      <c r="I485" s="3">
        <v>15440210</v>
      </c>
      <c r="J485" s="3">
        <v>0</v>
      </c>
      <c r="K485" s="3">
        <v>0</v>
      </c>
      <c r="L485" s="3">
        <v>2413346</v>
      </c>
      <c r="M485" s="3">
        <v>110784.8</v>
      </c>
      <c r="N485" s="3">
        <v>7625077</v>
      </c>
      <c r="O485" s="3">
        <v>159169900</v>
      </c>
      <c r="P485" s="3">
        <v>89.414100000000005</v>
      </c>
      <c r="Q485" s="3">
        <v>0</v>
      </c>
      <c r="R485" s="3">
        <v>0</v>
      </c>
      <c r="S485" s="3">
        <v>192141.2</v>
      </c>
      <c r="T485" s="3">
        <v>-721.15110000000004</v>
      </c>
      <c r="U485" s="3">
        <v>-889.2586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2669.4879999999998</v>
      </c>
      <c r="AK485" s="3">
        <v>12933.89</v>
      </c>
      <c r="AL485" s="3">
        <v>5099.6859999999997</v>
      </c>
      <c r="AM485" s="3">
        <v>0</v>
      </c>
      <c r="AN485" s="1">
        <v>10</v>
      </c>
    </row>
    <row r="486" spans="1:40" x14ac:dyDescent="0.25">
      <c r="A486" s="2">
        <v>29979</v>
      </c>
      <c r="B486" s="3">
        <v>15578.17</v>
      </c>
      <c r="C486" s="3">
        <v>0</v>
      </c>
      <c r="D486" s="3">
        <v>0</v>
      </c>
      <c r="E486" s="3">
        <v>12266.85</v>
      </c>
      <c r="F486" s="3">
        <v>1.2</v>
      </c>
      <c r="G486" s="3">
        <v>-3311.3249999999998</v>
      </c>
      <c r="H486" s="3">
        <v>69010.13</v>
      </c>
      <c r="I486" s="3">
        <v>15643970</v>
      </c>
      <c r="J486" s="3">
        <v>0</v>
      </c>
      <c r="K486" s="3">
        <v>0</v>
      </c>
      <c r="L486" s="3">
        <v>2413346</v>
      </c>
      <c r="M486" s="3">
        <v>108991.4</v>
      </c>
      <c r="N486" s="3">
        <v>7622462</v>
      </c>
      <c r="O486" s="3">
        <v>159157100</v>
      </c>
      <c r="P486" s="3">
        <v>89.415760000000006</v>
      </c>
      <c r="Q486" s="3">
        <v>0</v>
      </c>
      <c r="R486" s="3">
        <v>0</v>
      </c>
      <c r="S486" s="3">
        <v>208641.7</v>
      </c>
      <c r="T486" s="3">
        <v>-721.09690000000001</v>
      </c>
      <c r="U486" s="3">
        <v>-887.0299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2448.7269999999999</v>
      </c>
      <c r="AK486" s="3">
        <v>12921.67</v>
      </c>
      <c r="AL486" s="3">
        <v>5064.134</v>
      </c>
      <c r="AM486" s="3">
        <v>0</v>
      </c>
      <c r="AN486" s="1">
        <v>10</v>
      </c>
    </row>
    <row r="487" spans="1:40" x14ac:dyDescent="0.25">
      <c r="A487" s="2">
        <v>29980</v>
      </c>
      <c r="B487" s="3">
        <v>15501.89</v>
      </c>
      <c r="C487" s="3">
        <v>0</v>
      </c>
      <c r="D487" s="3">
        <v>0</v>
      </c>
      <c r="E487" s="3">
        <v>12204.41</v>
      </c>
      <c r="F487" s="3">
        <v>1.2</v>
      </c>
      <c r="G487" s="3">
        <v>-3297.4850000000001</v>
      </c>
      <c r="H487" s="3">
        <v>66810.460000000006</v>
      </c>
      <c r="I487" s="3">
        <v>15643970</v>
      </c>
      <c r="J487" s="3">
        <v>0</v>
      </c>
      <c r="K487" s="3">
        <v>0</v>
      </c>
      <c r="L487" s="3">
        <v>2413346</v>
      </c>
      <c r="M487" s="3">
        <v>107388.3</v>
      </c>
      <c r="N487" s="3">
        <v>7619711</v>
      </c>
      <c r="O487" s="3">
        <v>159144400</v>
      </c>
      <c r="P487" s="3">
        <v>89.4268</v>
      </c>
      <c r="Q487" s="3">
        <v>0</v>
      </c>
      <c r="R487" s="3">
        <v>0</v>
      </c>
      <c r="S487" s="3">
        <v>0</v>
      </c>
      <c r="T487" s="3">
        <v>-721.04660000000001</v>
      </c>
      <c r="U487" s="3">
        <v>-884.88559999999995</v>
      </c>
      <c r="V487" s="3">
        <v>0</v>
      </c>
      <c r="W487" s="3">
        <v>2199.67</v>
      </c>
      <c r="X487" s="3">
        <v>0.36947350000000001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2308.7420000000002</v>
      </c>
      <c r="AK487" s="3">
        <v>12909.64</v>
      </c>
      <c r="AL487" s="3">
        <v>5060.5780000000004</v>
      </c>
      <c r="AM487" s="3">
        <v>0</v>
      </c>
      <c r="AN487" s="1">
        <v>10</v>
      </c>
    </row>
    <row r="488" spans="1:40" x14ac:dyDescent="0.25">
      <c r="A488" s="2">
        <v>29981</v>
      </c>
      <c r="B488" s="3">
        <v>15433.86</v>
      </c>
      <c r="C488" s="3">
        <v>0</v>
      </c>
      <c r="D488" s="3">
        <v>0</v>
      </c>
      <c r="E488" s="3">
        <v>12148.17</v>
      </c>
      <c r="F488" s="3">
        <v>1.2</v>
      </c>
      <c r="G488" s="3">
        <v>-3285.6970000000001</v>
      </c>
      <c r="H488" s="3">
        <v>62935.12</v>
      </c>
      <c r="I488" s="3">
        <v>15643970</v>
      </c>
      <c r="J488" s="3">
        <v>0</v>
      </c>
      <c r="K488" s="3">
        <v>0</v>
      </c>
      <c r="L488" s="3">
        <v>2413346</v>
      </c>
      <c r="M488" s="3">
        <v>105977.1</v>
      </c>
      <c r="N488" s="3">
        <v>7616853</v>
      </c>
      <c r="O488" s="3">
        <v>159131600</v>
      </c>
      <c r="P488" s="3">
        <v>89.445620000000005</v>
      </c>
      <c r="Q488" s="3">
        <v>0</v>
      </c>
      <c r="R488" s="3">
        <v>0</v>
      </c>
      <c r="S488" s="3">
        <v>0</v>
      </c>
      <c r="T488" s="3">
        <v>-720.99940000000004</v>
      </c>
      <c r="U488" s="3">
        <v>-882.82209999999998</v>
      </c>
      <c r="V488" s="3">
        <v>0</v>
      </c>
      <c r="W488" s="3">
        <v>3875.3359999999998</v>
      </c>
      <c r="X488" s="3">
        <v>0.44178879999999998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2161.2359999999999</v>
      </c>
      <c r="AK488" s="3">
        <v>12897.82</v>
      </c>
      <c r="AL488" s="3">
        <v>5020.3760000000002</v>
      </c>
      <c r="AM488" s="3">
        <v>0</v>
      </c>
      <c r="AN488" s="1">
        <v>10</v>
      </c>
    </row>
    <row r="489" spans="1:40" x14ac:dyDescent="0.25">
      <c r="A489" s="2">
        <v>29982</v>
      </c>
      <c r="B489" s="3">
        <v>15374.42</v>
      </c>
      <c r="C489" s="3">
        <v>0</v>
      </c>
      <c r="D489" s="3">
        <v>0</v>
      </c>
      <c r="E489" s="3">
        <v>12097.85</v>
      </c>
      <c r="F489" s="3">
        <v>1.2</v>
      </c>
      <c r="G489" s="3">
        <v>-3276.5949999999998</v>
      </c>
      <c r="H489" s="3">
        <v>53885.7</v>
      </c>
      <c r="I489" s="3">
        <v>15643970</v>
      </c>
      <c r="J489" s="3">
        <v>0</v>
      </c>
      <c r="K489" s="3">
        <v>0</v>
      </c>
      <c r="L489" s="3">
        <v>2413346</v>
      </c>
      <c r="M489" s="3">
        <v>104787.9</v>
      </c>
      <c r="N489" s="3">
        <v>7613880</v>
      </c>
      <c r="O489" s="3">
        <v>159118800</v>
      </c>
      <c r="P489" s="3">
        <v>89.470640000000003</v>
      </c>
      <c r="Q489" s="3">
        <v>0</v>
      </c>
      <c r="R489" s="3">
        <v>0</v>
      </c>
      <c r="S489" s="3">
        <v>0</v>
      </c>
      <c r="T489" s="3">
        <v>-720.95510000000002</v>
      </c>
      <c r="U489" s="3">
        <v>-880.83460000000002</v>
      </c>
      <c r="V489" s="3">
        <v>0</v>
      </c>
      <c r="W489" s="3">
        <v>9049.4230000000007</v>
      </c>
      <c r="X489" s="3">
        <v>1.3935420000000001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1977.9480000000001</v>
      </c>
      <c r="AK489" s="3">
        <v>12886.27</v>
      </c>
      <c r="AL489" s="3">
        <v>4952.7179999999998</v>
      </c>
      <c r="AM489" s="3">
        <v>0</v>
      </c>
      <c r="AN489" s="1">
        <v>10</v>
      </c>
    </row>
    <row r="490" spans="1:40" x14ac:dyDescent="0.25">
      <c r="A490" s="2">
        <v>29983</v>
      </c>
      <c r="B490" s="3">
        <v>15319.19</v>
      </c>
      <c r="C490" s="3">
        <v>0</v>
      </c>
      <c r="D490" s="3">
        <v>0</v>
      </c>
      <c r="E490" s="3">
        <v>12053.28</v>
      </c>
      <c r="F490" s="3">
        <v>1.2</v>
      </c>
      <c r="G490" s="3">
        <v>-3265.9459999999999</v>
      </c>
      <c r="H490" s="3">
        <v>42364.43</v>
      </c>
      <c r="I490" s="3">
        <v>15643970</v>
      </c>
      <c r="J490" s="3">
        <v>0</v>
      </c>
      <c r="K490" s="3">
        <v>0</v>
      </c>
      <c r="L490" s="3">
        <v>2413346</v>
      </c>
      <c r="M490" s="3">
        <v>103694.5</v>
      </c>
      <c r="N490" s="3">
        <v>7610913</v>
      </c>
      <c r="O490" s="3">
        <v>159105900</v>
      </c>
      <c r="P490" s="3">
        <v>89.500900000000001</v>
      </c>
      <c r="Q490" s="3">
        <v>0</v>
      </c>
      <c r="R490" s="3">
        <v>0</v>
      </c>
      <c r="S490" s="3">
        <v>0</v>
      </c>
      <c r="T490" s="3">
        <v>-720.91309999999999</v>
      </c>
      <c r="U490" s="3">
        <v>-878.91949999999997</v>
      </c>
      <c r="V490" s="3">
        <v>0</v>
      </c>
      <c r="W490" s="3">
        <v>11521.26</v>
      </c>
      <c r="X490" s="3">
        <v>1.7174739999999999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1915.3779999999999</v>
      </c>
      <c r="AK490" s="3">
        <v>12874.86</v>
      </c>
      <c r="AL490" s="3">
        <v>4883.875</v>
      </c>
      <c r="AM490" s="3">
        <v>0</v>
      </c>
      <c r="AN490" s="1">
        <v>10</v>
      </c>
    </row>
    <row r="491" spans="1:40" x14ac:dyDescent="0.25">
      <c r="A491" s="2">
        <v>29984</v>
      </c>
      <c r="B491" s="3">
        <v>15270.1</v>
      </c>
      <c r="C491" s="3">
        <v>0</v>
      </c>
      <c r="D491" s="3">
        <v>0</v>
      </c>
      <c r="E491" s="3">
        <v>12013</v>
      </c>
      <c r="F491" s="3">
        <v>1.2</v>
      </c>
      <c r="G491" s="3">
        <v>-3257.1289999999999</v>
      </c>
      <c r="H491" s="3">
        <v>26300.7</v>
      </c>
      <c r="I491" s="3">
        <v>15643840</v>
      </c>
      <c r="J491" s="3">
        <v>0</v>
      </c>
      <c r="K491" s="3">
        <v>0</v>
      </c>
      <c r="L491" s="3">
        <v>2413346</v>
      </c>
      <c r="M491" s="3">
        <v>102718.3</v>
      </c>
      <c r="N491" s="3">
        <v>7607855</v>
      </c>
      <c r="O491" s="3">
        <v>159093100</v>
      </c>
      <c r="P491" s="3">
        <v>89.532679999999999</v>
      </c>
      <c r="Q491" s="3">
        <v>0</v>
      </c>
      <c r="R491" s="3">
        <v>0</v>
      </c>
      <c r="S491" s="3">
        <v>0</v>
      </c>
      <c r="T491" s="3">
        <v>-720.87509999999997</v>
      </c>
      <c r="U491" s="3">
        <v>-877.07360000000006</v>
      </c>
      <c r="V491" s="3">
        <v>0</v>
      </c>
      <c r="W491" s="3">
        <v>16063.73</v>
      </c>
      <c r="X491" s="3">
        <v>126.7761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1827.079</v>
      </c>
      <c r="AK491" s="3">
        <v>12863.57</v>
      </c>
      <c r="AL491" s="3">
        <v>4885.9989999999998</v>
      </c>
      <c r="AM491" s="3">
        <v>0</v>
      </c>
      <c r="AN491" s="1">
        <v>10</v>
      </c>
    </row>
    <row r="492" spans="1:40" x14ac:dyDescent="0.25">
      <c r="A492" s="2">
        <v>29985</v>
      </c>
      <c r="B492" s="3">
        <v>15225.91</v>
      </c>
      <c r="C492" s="3">
        <v>0</v>
      </c>
      <c r="D492" s="3">
        <v>0</v>
      </c>
      <c r="E492" s="3">
        <v>11976.48</v>
      </c>
      <c r="F492" s="3">
        <v>1.2</v>
      </c>
      <c r="G492" s="3">
        <v>-3249.4560000000001</v>
      </c>
      <c r="H492" s="3">
        <v>10451.74</v>
      </c>
      <c r="I492" s="3">
        <v>15638740</v>
      </c>
      <c r="J492" s="3">
        <v>0</v>
      </c>
      <c r="K492" s="3">
        <v>0</v>
      </c>
      <c r="L492" s="3">
        <v>2413346</v>
      </c>
      <c r="M492" s="3">
        <v>101803.9</v>
      </c>
      <c r="N492" s="3">
        <v>7604803</v>
      </c>
      <c r="O492" s="3">
        <v>159080200</v>
      </c>
      <c r="P492" s="3">
        <v>89.565880000000007</v>
      </c>
      <c r="Q492" s="3">
        <v>0</v>
      </c>
      <c r="R492" s="3">
        <v>0</v>
      </c>
      <c r="S492" s="3">
        <v>0</v>
      </c>
      <c r="T492" s="3">
        <v>-720.83979999999997</v>
      </c>
      <c r="U492" s="3">
        <v>-875.29359999999997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1790.6410000000001</v>
      </c>
      <c r="AK492" s="3">
        <v>12852.52</v>
      </c>
      <c r="AL492" s="3">
        <v>4843.7790000000005</v>
      </c>
      <c r="AM492" s="3">
        <v>0</v>
      </c>
      <c r="AN492" s="1">
        <v>10</v>
      </c>
    </row>
    <row r="493" spans="1:40" x14ac:dyDescent="0.25">
      <c r="A493" s="2">
        <v>29986</v>
      </c>
      <c r="B493" s="3">
        <v>15183.38</v>
      </c>
      <c r="C493" s="3">
        <v>0</v>
      </c>
      <c r="D493" s="3">
        <v>0</v>
      </c>
      <c r="E493" s="3">
        <v>11943.27</v>
      </c>
      <c r="F493" s="3">
        <v>1.2</v>
      </c>
      <c r="G493" s="3">
        <v>-3240.1439999999998</v>
      </c>
      <c r="H493" s="3">
        <v>5969.6779999999999</v>
      </c>
      <c r="I493" s="3">
        <v>15630260</v>
      </c>
      <c r="J493" s="3">
        <v>0</v>
      </c>
      <c r="K493" s="3">
        <v>0</v>
      </c>
      <c r="L493" s="3">
        <v>2413346</v>
      </c>
      <c r="M493" s="3">
        <v>100955.9</v>
      </c>
      <c r="N493" s="3">
        <v>7601787</v>
      </c>
      <c r="O493" s="3">
        <v>159067300</v>
      </c>
      <c r="P493" s="3">
        <v>89.603350000000006</v>
      </c>
      <c r="Q493" s="3">
        <v>0</v>
      </c>
      <c r="R493" s="3">
        <v>0</v>
      </c>
      <c r="S493" s="3">
        <v>0</v>
      </c>
      <c r="T493" s="3">
        <v>-720.80499999999995</v>
      </c>
      <c r="U493" s="3">
        <v>-873.57669999999996</v>
      </c>
      <c r="V493" s="3">
        <v>0</v>
      </c>
      <c r="W493" s="3">
        <v>4482.0630000000001</v>
      </c>
      <c r="X493" s="3">
        <v>8484.39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1746.5419999999999</v>
      </c>
      <c r="AK493" s="3">
        <v>12841.57</v>
      </c>
      <c r="AL493" s="3">
        <v>4764.9790000000003</v>
      </c>
      <c r="AM493" s="3">
        <v>0</v>
      </c>
      <c r="AN493" s="1">
        <v>10</v>
      </c>
    </row>
    <row r="494" spans="1:40" x14ac:dyDescent="0.25">
      <c r="A494" s="2">
        <v>29987</v>
      </c>
      <c r="B494" s="3">
        <v>15142.22</v>
      </c>
      <c r="C494" s="3">
        <v>0</v>
      </c>
      <c r="D494" s="3">
        <v>0</v>
      </c>
      <c r="E494" s="3">
        <v>11912.72</v>
      </c>
      <c r="F494" s="3">
        <v>1.2</v>
      </c>
      <c r="G494" s="3">
        <v>-3229.5439999999999</v>
      </c>
      <c r="H494" s="3">
        <v>5969.6779999999999</v>
      </c>
      <c r="I494" s="3">
        <v>15630260</v>
      </c>
      <c r="J494" s="3">
        <v>0</v>
      </c>
      <c r="K494" s="3">
        <v>0</v>
      </c>
      <c r="L494" s="3">
        <v>2413346</v>
      </c>
      <c r="M494" s="3">
        <v>100197.2</v>
      </c>
      <c r="N494" s="3">
        <v>7598750</v>
      </c>
      <c r="O494" s="3">
        <v>159054400</v>
      </c>
      <c r="P494" s="3">
        <v>89.643649999999994</v>
      </c>
      <c r="Q494" s="3">
        <v>0</v>
      </c>
      <c r="R494" s="3">
        <v>0</v>
      </c>
      <c r="S494" s="3">
        <v>0</v>
      </c>
      <c r="T494" s="3">
        <v>-720.76959999999997</v>
      </c>
      <c r="U494" s="3">
        <v>-871.92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1676.8040000000001</v>
      </c>
      <c r="AK494" s="3">
        <v>12830.7</v>
      </c>
      <c r="AL494" s="3">
        <v>4714.4809999999998</v>
      </c>
      <c r="AM494" s="3">
        <v>0</v>
      </c>
      <c r="AN494" s="1">
        <v>10</v>
      </c>
    </row>
    <row r="495" spans="1:40" x14ac:dyDescent="0.25">
      <c r="A495" s="2">
        <v>29988</v>
      </c>
      <c r="B495" s="3">
        <v>15102.53</v>
      </c>
      <c r="C495" s="3">
        <v>0</v>
      </c>
      <c r="D495" s="3">
        <v>0</v>
      </c>
      <c r="E495" s="3">
        <v>11884.68</v>
      </c>
      <c r="F495" s="3">
        <v>1.2</v>
      </c>
      <c r="G495" s="3">
        <v>-3217.8850000000002</v>
      </c>
      <c r="H495" s="3">
        <v>5969.6779999999999</v>
      </c>
      <c r="I495" s="3">
        <v>15630260</v>
      </c>
      <c r="J495" s="3">
        <v>0</v>
      </c>
      <c r="K495" s="3">
        <v>0</v>
      </c>
      <c r="L495" s="3">
        <v>2413346</v>
      </c>
      <c r="M495" s="3">
        <v>99493.66</v>
      </c>
      <c r="N495" s="3">
        <v>7595715</v>
      </c>
      <c r="O495" s="3">
        <v>159041400</v>
      </c>
      <c r="P495" s="3">
        <v>89.685779999999994</v>
      </c>
      <c r="Q495" s="3">
        <v>0</v>
      </c>
      <c r="R495" s="3">
        <v>0</v>
      </c>
      <c r="S495" s="3">
        <v>0</v>
      </c>
      <c r="T495" s="3">
        <v>-720.73519999999996</v>
      </c>
      <c r="U495" s="3">
        <v>-870.32100000000003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1639.0350000000001</v>
      </c>
      <c r="AK495" s="3">
        <v>12819.95</v>
      </c>
      <c r="AL495" s="3">
        <v>4676.5169999999998</v>
      </c>
      <c r="AM495" s="3">
        <v>0</v>
      </c>
      <c r="AN495" s="1">
        <v>10</v>
      </c>
    </row>
    <row r="496" spans="1:40" x14ac:dyDescent="0.25">
      <c r="A496" s="2">
        <v>29989</v>
      </c>
      <c r="B496" s="3">
        <v>15068.49</v>
      </c>
      <c r="C496" s="3">
        <v>0</v>
      </c>
      <c r="D496" s="3">
        <v>0</v>
      </c>
      <c r="E496" s="3">
        <v>11859.28</v>
      </c>
      <c r="F496" s="3">
        <v>1.2</v>
      </c>
      <c r="G496" s="3">
        <v>-3209.2449999999999</v>
      </c>
      <c r="H496" s="3">
        <v>5790.8810000000003</v>
      </c>
      <c r="I496" s="3">
        <v>15628340</v>
      </c>
      <c r="J496" s="3">
        <v>0</v>
      </c>
      <c r="K496" s="3">
        <v>0</v>
      </c>
      <c r="L496" s="3">
        <v>2413346</v>
      </c>
      <c r="M496" s="3">
        <v>98872.27</v>
      </c>
      <c r="N496" s="3">
        <v>7592641</v>
      </c>
      <c r="O496" s="3">
        <v>159028500</v>
      </c>
      <c r="P496" s="3">
        <v>89.731129999999993</v>
      </c>
      <c r="Q496" s="3">
        <v>0</v>
      </c>
      <c r="R496" s="3">
        <v>0</v>
      </c>
      <c r="S496" s="3">
        <v>0</v>
      </c>
      <c r="T496" s="3">
        <v>-720.70180000000005</v>
      </c>
      <c r="U496" s="3">
        <v>-868.77700000000004</v>
      </c>
      <c r="V496" s="3">
        <v>0</v>
      </c>
      <c r="W496" s="3">
        <v>178.79689999999999</v>
      </c>
      <c r="X496" s="3">
        <v>1916.134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1571.61</v>
      </c>
      <c r="AK496" s="3">
        <v>12809.37</v>
      </c>
      <c r="AL496" s="3">
        <v>4647.076</v>
      </c>
      <c r="AM496" s="3">
        <v>0</v>
      </c>
      <c r="AN496" s="1">
        <v>10</v>
      </c>
    </row>
    <row r="497" spans="1:40" x14ac:dyDescent="0.25">
      <c r="A497" s="2">
        <v>29990</v>
      </c>
      <c r="B497" s="3">
        <v>15087.37</v>
      </c>
      <c r="C497" s="3">
        <v>0</v>
      </c>
      <c r="D497" s="3">
        <v>0</v>
      </c>
      <c r="E497" s="3">
        <v>11837.52</v>
      </c>
      <c r="F497" s="3">
        <v>0.9</v>
      </c>
      <c r="G497" s="3">
        <v>-3249.8980000000001</v>
      </c>
      <c r="H497" s="3">
        <v>1730.518</v>
      </c>
      <c r="I497" s="3">
        <v>15608260</v>
      </c>
      <c r="J497" s="3">
        <v>0</v>
      </c>
      <c r="K497" s="3">
        <v>0</v>
      </c>
      <c r="L497" s="3">
        <v>2413346</v>
      </c>
      <c r="M497" s="3">
        <v>98287.46</v>
      </c>
      <c r="N497" s="3">
        <v>7589551</v>
      </c>
      <c r="O497" s="3">
        <v>159015900</v>
      </c>
      <c r="P497" s="3">
        <v>89.778670000000005</v>
      </c>
      <c r="Q497" s="3">
        <v>0</v>
      </c>
      <c r="R497" s="3">
        <v>0</v>
      </c>
      <c r="S497" s="3">
        <v>0</v>
      </c>
      <c r="T497" s="3">
        <v>-720.67190000000005</v>
      </c>
      <c r="U497" s="3">
        <v>-399.98649999999998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1549.2339999999999</v>
      </c>
      <c r="AK497" s="3">
        <v>12801.84</v>
      </c>
      <c r="AL497" s="3">
        <v>4640.9579999999996</v>
      </c>
      <c r="AM497" s="3">
        <v>0</v>
      </c>
      <c r="AN497" s="1">
        <v>11</v>
      </c>
    </row>
    <row r="498" spans="1:40" x14ac:dyDescent="0.25">
      <c r="A498" s="2">
        <v>29991</v>
      </c>
      <c r="B498" s="3">
        <v>15093.49</v>
      </c>
      <c r="C498" s="3">
        <v>0</v>
      </c>
      <c r="D498" s="3">
        <v>0</v>
      </c>
      <c r="E498" s="3">
        <v>11817.56</v>
      </c>
      <c r="F498" s="3">
        <v>0.9</v>
      </c>
      <c r="G498" s="3">
        <v>-3275.9720000000002</v>
      </c>
      <c r="H498" s="3">
        <v>1229.9639999999999</v>
      </c>
      <c r="I498" s="3">
        <v>15600870</v>
      </c>
      <c r="J498" s="3">
        <v>0</v>
      </c>
      <c r="K498" s="3">
        <v>0</v>
      </c>
      <c r="L498" s="3">
        <v>2413346</v>
      </c>
      <c r="M498" s="3">
        <v>97817.279999999999</v>
      </c>
      <c r="N498" s="3">
        <v>7586397</v>
      </c>
      <c r="O498" s="3">
        <v>159003300</v>
      </c>
      <c r="P498" s="3">
        <v>89.826679999999996</v>
      </c>
      <c r="Q498" s="3">
        <v>0</v>
      </c>
      <c r="R498" s="3">
        <v>0</v>
      </c>
      <c r="S498" s="3">
        <v>0</v>
      </c>
      <c r="T498" s="3">
        <v>-720.64340000000004</v>
      </c>
      <c r="U498" s="3">
        <v>-399.87439999999998</v>
      </c>
      <c r="V498" s="3">
        <v>0</v>
      </c>
      <c r="W498" s="3">
        <v>500.55410000000001</v>
      </c>
      <c r="X498" s="3">
        <v>7388.0730000000003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1445.8130000000001</v>
      </c>
      <c r="AK498" s="3">
        <v>12793.06</v>
      </c>
      <c r="AL498" s="3">
        <v>4601.9979999999996</v>
      </c>
      <c r="AM498" s="3">
        <v>0</v>
      </c>
      <c r="AN498" s="1">
        <v>10</v>
      </c>
    </row>
    <row r="499" spans="1:40" x14ac:dyDescent="0.25">
      <c r="A499" s="2">
        <v>29992</v>
      </c>
      <c r="B499" s="3">
        <v>15086.27</v>
      </c>
      <c r="C499" s="3">
        <v>0</v>
      </c>
      <c r="D499" s="3">
        <v>0</v>
      </c>
      <c r="E499" s="3">
        <v>11798.48</v>
      </c>
      <c r="F499" s="3">
        <v>0.9</v>
      </c>
      <c r="G499" s="3">
        <v>-3287.837</v>
      </c>
      <c r="H499" s="3">
        <v>1223.692</v>
      </c>
      <c r="I499" s="3">
        <v>15597950</v>
      </c>
      <c r="J499" s="3">
        <v>0</v>
      </c>
      <c r="K499" s="3">
        <v>0</v>
      </c>
      <c r="L499" s="3">
        <v>2413346</v>
      </c>
      <c r="M499" s="3">
        <v>97317.34</v>
      </c>
      <c r="N499" s="3">
        <v>7583295</v>
      </c>
      <c r="O499" s="3">
        <v>158990700</v>
      </c>
      <c r="P499" s="3">
        <v>89.875380000000007</v>
      </c>
      <c r="Q499" s="3">
        <v>0</v>
      </c>
      <c r="R499" s="3">
        <v>0</v>
      </c>
      <c r="S499" s="3">
        <v>0</v>
      </c>
      <c r="T499" s="3">
        <v>-720.61530000000005</v>
      </c>
      <c r="U499" s="3">
        <v>-399.15300000000002</v>
      </c>
      <c r="V499" s="3">
        <v>0</v>
      </c>
      <c r="W499" s="3">
        <v>6.2713299999999998</v>
      </c>
      <c r="X499" s="3">
        <v>2920.3139999999999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1485.223</v>
      </c>
      <c r="AK499" s="3">
        <v>12783.66</v>
      </c>
      <c r="AL499" s="3">
        <v>4588.4960000000001</v>
      </c>
      <c r="AM499" s="3">
        <v>0</v>
      </c>
      <c r="AN499" s="1">
        <v>10</v>
      </c>
    </row>
    <row r="500" spans="1:40" x14ac:dyDescent="0.25">
      <c r="A500" s="2">
        <v>29993</v>
      </c>
      <c r="B500" s="3">
        <v>15071.55</v>
      </c>
      <c r="C500" s="3">
        <v>0</v>
      </c>
      <c r="D500" s="3">
        <v>0</v>
      </c>
      <c r="E500" s="3">
        <v>11780.32</v>
      </c>
      <c r="F500" s="3">
        <v>0.9</v>
      </c>
      <c r="G500" s="3">
        <v>-3291.2820000000002</v>
      </c>
      <c r="H500" s="3">
        <v>1223.692</v>
      </c>
      <c r="I500" s="3">
        <v>15594640</v>
      </c>
      <c r="J500" s="3">
        <v>0</v>
      </c>
      <c r="K500" s="3">
        <v>0</v>
      </c>
      <c r="L500" s="3">
        <v>2413346</v>
      </c>
      <c r="M500" s="3">
        <v>96917.08</v>
      </c>
      <c r="N500" s="3">
        <v>7580114</v>
      </c>
      <c r="O500" s="3">
        <v>158978100</v>
      </c>
      <c r="P500" s="3">
        <v>89.924970000000002</v>
      </c>
      <c r="Q500" s="3">
        <v>0</v>
      </c>
      <c r="R500" s="3">
        <v>0</v>
      </c>
      <c r="S500" s="3">
        <v>0</v>
      </c>
      <c r="T500" s="3">
        <v>-720.58690000000001</v>
      </c>
      <c r="U500" s="3">
        <v>-398.2423</v>
      </c>
      <c r="V500" s="3">
        <v>0</v>
      </c>
      <c r="W500" s="3">
        <v>0</v>
      </c>
      <c r="X500" s="3">
        <v>3310.3629999999998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1394.076</v>
      </c>
      <c r="AK500" s="3">
        <v>12774.04</v>
      </c>
      <c r="AL500" s="3">
        <v>4577.076</v>
      </c>
      <c r="AM500" s="3">
        <v>0</v>
      </c>
      <c r="AN500" s="1">
        <v>10</v>
      </c>
    </row>
    <row r="501" spans="1:40" x14ac:dyDescent="0.25">
      <c r="A501" s="2">
        <v>29994</v>
      </c>
      <c r="B501" s="3">
        <v>15053.52</v>
      </c>
      <c r="C501" s="3">
        <v>0</v>
      </c>
      <c r="D501" s="3">
        <v>0</v>
      </c>
      <c r="E501" s="3">
        <v>11763.58</v>
      </c>
      <c r="F501" s="3">
        <v>0.9</v>
      </c>
      <c r="G501" s="3">
        <v>-3289.989</v>
      </c>
      <c r="H501" s="3">
        <v>738.91300000000001</v>
      </c>
      <c r="I501" s="3">
        <v>15578320</v>
      </c>
      <c r="J501" s="3">
        <v>0</v>
      </c>
      <c r="K501" s="3">
        <v>0</v>
      </c>
      <c r="L501" s="3">
        <v>2413346</v>
      </c>
      <c r="M501" s="3">
        <v>96574.12</v>
      </c>
      <c r="N501" s="3">
        <v>7576920</v>
      </c>
      <c r="O501" s="3">
        <v>158965500</v>
      </c>
      <c r="P501" s="3">
        <v>89.975909999999999</v>
      </c>
      <c r="Q501" s="3">
        <v>0</v>
      </c>
      <c r="R501" s="3">
        <v>0</v>
      </c>
      <c r="S501" s="3">
        <v>0</v>
      </c>
      <c r="T501" s="3">
        <v>-720.55809999999997</v>
      </c>
      <c r="U501" s="3">
        <v>-397.29919999999998</v>
      </c>
      <c r="V501" s="3">
        <v>0</v>
      </c>
      <c r="W501" s="3">
        <v>484.7792</v>
      </c>
      <c r="X501" s="3">
        <v>16314.47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1343.8320000000001</v>
      </c>
      <c r="AK501" s="3">
        <v>12764.36</v>
      </c>
      <c r="AL501" s="3">
        <v>4539.5169999999998</v>
      </c>
      <c r="AM501" s="3">
        <v>0</v>
      </c>
      <c r="AN501" s="1">
        <v>10</v>
      </c>
    </row>
    <row r="502" spans="1:40" x14ac:dyDescent="0.25">
      <c r="A502" s="2">
        <v>29995</v>
      </c>
      <c r="B502" s="3">
        <v>15036.62</v>
      </c>
      <c r="C502" s="3">
        <v>0</v>
      </c>
      <c r="D502" s="3">
        <v>0</v>
      </c>
      <c r="E502" s="3">
        <v>11747.82</v>
      </c>
      <c r="F502" s="3">
        <v>0.9</v>
      </c>
      <c r="G502" s="3">
        <v>-3288.846</v>
      </c>
      <c r="H502" s="3">
        <v>69010.13</v>
      </c>
      <c r="I502" s="3">
        <v>16263620</v>
      </c>
      <c r="J502" s="3">
        <v>0</v>
      </c>
      <c r="K502" s="3">
        <v>0</v>
      </c>
      <c r="L502" s="3">
        <v>2413346</v>
      </c>
      <c r="M502" s="3">
        <v>96133.43</v>
      </c>
      <c r="N502" s="3">
        <v>7573887</v>
      </c>
      <c r="O502" s="3">
        <v>158952800</v>
      </c>
      <c r="P502" s="3">
        <v>90.027550000000005</v>
      </c>
      <c r="Q502" s="3">
        <v>0</v>
      </c>
      <c r="R502" s="3">
        <v>0</v>
      </c>
      <c r="S502" s="3">
        <v>771355.2</v>
      </c>
      <c r="T502" s="3">
        <v>-720.52909999999997</v>
      </c>
      <c r="U502" s="3">
        <v>-396.37040000000002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1447.6759999999999</v>
      </c>
      <c r="AK502" s="3">
        <v>12754.72</v>
      </c>
      <c r="AL502" s="3">
        <v>4483.223</v>
      </c>
      <c r="AM502" s="3">
        <v>0</v>
      </c>
      <c r="AN502" s="1">
        <v>10</v>
      </c>
    </row>
    <row r="503" spans="1:40" x14ac:dyDescent="0.25">
      <c r="A503" s="2">
        <v>29996</v>
      </c>
      <c r="B503" s="3">
        <v>23715.599999999999</v>
      </c>
      <c r="C503" s="3">
        <v>0</v>
      </c>
      <c r="D503" s="3">
        <v>0</v>
      </c>
      <c r="E503" s="3">
        <v>20539.97</v>
      </c>
      <c r="F503" s="3">
        <v>1.2</v>
      </c>
      <c r="G503" s="3">
        <v>-3175.64</v>
      </c>
      <c r="H503" s="3">
        <v>68759.91</v>
      </c>
      <c r="I503" s="3">
        <v>16956660</v>
      </c>
      <c r="J503" s="3">
        <v>0</v>
      </c>
      <c r="K503" s="3">
        <v>0</v>
      </c>
      <c r="L503" s="3">
        <v>2413346</v>
      </c>
      <c r="M503" s="3">
        <v>131852</v>
      </c>
      <c r="N503" s="3">
        <v>7572246</v>
      </c>
      <c r="O503" s="3">
        <v>158940500</v>
      </c>
      <c r="P503" s="3">
        <v>90.034570000000002</v>
      </c>
      <c r="Q503" s="3">
        <v>0</v>
      </c>
      <c r="R503" s="3">
        <v>0</v>
      </c>
      <c r="S503" s="3">
        <v>761468.7</v>
      </c>
      <c r="T503" s="3">
        <v>-720.96109999999999</v>
      </c>
      <c r="U503" s="3">
        <v>-395.47230000000002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3111.817</v>
      </c>
      <c r="AK503" s="3">
        <v>12802.95</v>
      </c>
      <c r="AL503" s="3">
        <v>4753.8990000000003</v>
      </c>
      <c r="AM503" s="3">
        <v>46566.94</v>
      </c>
      <c r="AN503" s="1">
        <v>10</v>
      </c>
    </row>
    <row r="504" spans="1:40" x14ac:dyDescent="0.25">
      <c r="A504" s="2">
        <v>29997</v>
      </c>
      <c r="B504" s="3">
        <v>192711.2</v>
      </c>
      <c r="C504" s="3">
        <v>0</v>
      </c>
      <c r="D504" s="3">
        <v>20646.400000000001</v>
      </c>
      <c r="E504" s="3">
        <v>172029.4</v>
      </c>
      <c r="F504" s="3">
        <v>1.2</v>
      </c>
      <c r="G504" s="3">
        <v>-34.159179999999999</v>
      </c>
      <c r="H504" s="3">
        <v>69010.13</v>
      </c>
      <c r="I504" s="3">
        <v>18333090</v>
      </c>
      <c r="J504" s="3">
        <v>0</v>
      </c>
      <c r="K504" s="3">
        <v>0</v>
      </c>
      <c r="L504" s="3">
        <v>2413346</v>
      </c>
      <c r="M504" s="3">
        <v>439588.1</v>
      </c>
      <c r="N504" s="3">
        <v>7580328</v>
      </c>
      <c r="O504" s="3">
        <v>158932000</v>
      </c>
      <c r="P504" s="3">
        <v>88.729029999999995</v>
      </c>
      <c r="Q504" s="3">
        <v>0</v>
      </c>
      <c r="R504" s="3">
        <v>0</v>
      </c>
      <c r="S504" s="3">
        <v>1898966</v>
      </c>
      <c r="T504" s="3">
        <v>-726.21410000000003</v>
      </c>
      <c r="U504" s="3">
        <v>-394.67160000000001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14303.61</v>
      </c>
      <c r="AK504" s="3">
        <v>13492.62</v>
      </c>
      <c r="AL504" s="3">
        <v>6223.009</v>
      </c>
      <c r="AM504" s="3">
        <v>501220.4</v>
      </c>
      <c r="AN504" s="1">
        <v>10</v>
      </c>
    </row>
    <row r="505" spans="1:40" x14ac:dyDescent="0.25">
      <c r="A505" s="2">
        <v>29998</v>
      </c>
      <c r="B505" s="3">
        <v>208084.9</v>
      </c>
      <c r="C505" s="3">
        <v>0</v>
      </c>
      <c r="D505" s="3">
        <v>27398.55</v>
      </c>
      <c r="E505" s="3">
        <v>179439.6</v>
      </c>
      <c r="F505" s="3">
        <v>1.2</v>
      </c>
      <c r="G505" s="3">
        <v>-1246.1669999999999</v>
      </c>
      <c r="H505" s="3">
        <v>69010.13</v>
      </c>
      <c r="I505" s="3">
        <v>19331050</v>
      </c>
      <c r="J505" s="3">
        <v>0</v>
      </c>
      <c r="K505" s="3">
        <v>0</v>
      </c>
      <c r="L505" s="3">
        <v>2413346</v>
      </c>
      <c r="M505" s="3">
        <v>575520.6</v>
      </c>
      <c r="N505" s="3">
        <v>7592127</v>
      </c>
      <c r="O505" s="3">
        <v>158922600</v>
      </c>
      <c r="P505" s="3">
        <v>88.162199999999999</v>
      </c>
      <c r="Q505" s="3">
        <v>0</v>
      </c>
      <c r="R505" s="3">
        <v>0</v>
      </c>
      <c r="S505" s="3">
        <v>1365594</v>
      </c>
      <c r="T505" s="3">
        <v>-729.6857</v>
      </c>
      <c r="U505" s="3">
        <v>-393.87630000000001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18361.14</v>
      </c>
      <c r="AK505" s="3">
        <v>13649.58</v>
      </c>
      <c r="AL505" s="3">
        <v>6563.3010000000004</v>
      </c>
      <c r="AM505" s="3">
        <v>347480.3</v>
      </c>
      <c r="AN505" s="1">
        <v>10</v>
      </c>
    </row>
    <row r="506" spans="1:40" x14ac:dyDescent="0.25">
      <c r="A506" s="2">
        <v>29999</v>
      </c>
      <c r="B506" s="3">
        <v>94549.81</v>
      </c>
      <c r="C506" s="3">
        <v>0</v>
      </c>
      <c r="D506" s="3">
        <v>0</v>
      </c>
      <c r="E506" s="3">
        <v>90702.11</v>
      </c>
      <c r="F506" s="3">
        <v>0.9</v>
      </c>
      <c r="G506" s="3">
        <v>-3848.143</v>
      </c>
      <c r="H506" s="3">
        <v>11531.38</v>
      </c>
      <c r="I506" s="3">
        <v>19270890</v>
      </c>
      <c r="J506" s="3">
        <v>0</v>
      </c>
      <c r="K506" s="3">
        <v>0</v>
      </c>
      <c r="L506" s="3">
        <v>2413346</v>
      </c>
      <c r="M506" s="3">
        <v>540935.6</v>
      </c>
      <c r="N506" s="3">
        <v>7603226</v>
      </c>
      <c r="O506" s="3">
        <v>158910600</v>
      </c>
      <c r="P506" s="3">
        <v>88.597809999999996</v>
      </c>
      <c r="Q506" s="3">
        <v>0</v>
      </c>
      <c r="R506" s="3">
        <v>0</v>
      </c>
      <c r="S506" s="3">
        <v>0</v>
      </c>
      <c r="T506" s="3">
        <v>-729.08510000000001</v>
      </c>
      <c r="U506" s="3">
        <v>-393.05709999999999</v>
      </c>
      <c r="V506" s="3">
        <v>0</v>
      </c>
      <c r="W506" s="3">
        <v>57478.74</v>
      </c>
      <c r="X506" s="3">
        <v>8.0187819999999999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17435.09</v>
      </c>
      <c r="AK506" s="3">
        <v>13390.64</v>
      </c>
      <c r="AL506" s="3">
        <v>6335.826</v>
      </c>
      <c r="AM506" s="3">
        <v>60159.86</v>
      </c>
      <c r="AN506" s="1">
        <v>10</v>
      </c>
    </row>
    <row r="507" spans="1:40" x14ac:dyDescent="0.25">
      <c r="A507" s="2">
        <v>30000</v>
      </c>
      <c r="B507" s="3">
        <v>73770.7</v>
      </c>
      <c r="C507" s="3">
        <v>0</v>
      </c>
      <c r="D507" s="3">
        <v>0</v>
      </c>
      <c r="E507" s="3">
        <v>69723.22</v>
      </c>
      <c r="F507" s="3">
        <v>0.9</v>
      </c>
      <c r="G507" s="3">
        <v>-4047.7939999999999</v>
      </c>
      <c r="H507" s="3">
        <v>678.93460000000005</v>
      </c>
      <c r="I507" s="3">
        <v>19221170</v>
      </c>
      <c r="J507" s="3">
        <v>0</v>
      </c>
      <c r="K507" s="3">
        <v>0</v>
      </c>
      <c r="L507" s="3">
        <v>2413346</v>
      </c>
      <c r="M507" s="3">
        <v>492044.79999999999</v>
      </c>
      <c r="N507" s="3">
        <v>7613198</v>
      </c>
      <c r="O507" s="3">
        <v>158898300</v>
      </c>
      <c r="P507" s="3">
        <v>88.933139999999995</v>
      </c>
      <c r="Q507" s="3">
        <v>0</v>
      </c>
      <c r="R507" s="3">
        <v>0</v>
      </c>
      <c r="S507" s="3">
        <v>0</v>
      </c>
      <c r="T507" s="3">
        <v>-728.1191</v>
      </c>
      <c r="U507" s="3">
        <v>-392.26499999999999</v>
      </c>
      <c r="V507" s="3">
        <v>0</v>
      </c>
      <c r="W507" s="3">
        <v>10852.45</v>
      </c>
      <c r="X507" s="3">
        <v>26021.07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16177.54</v>
      </c>
      <c r="AK507" s="3">
        <v>13311.56</v>
      </c>
      <c r="AL507" s="3">
        <v>6205.3789999999999</v>
      </c>
      <c r="AM507" s="3">
        <v>23695.81</v>
      </c>
      <c r="AN507" s="1">
        <v>10</v>
      </c>
    </row>
    <row r="508" spans="1:40" x14ac:dyDescent="0.25">
      <c r="A508" s="2">
        <v>30001</v>
      </c>
      <c r="B508" s="3">
        <v>81888.460000000006</v>
      </c>
      <c r="C508" s="3">
        <v>0</v>
      </c>
      <c r="D508" s="3">
        <v>0</v>
      </c>
      <c r="E508" s="3">
        <v>78421.009999999995</v>
      </c>
      <c r="F508" s="3">
        <v>0.9</v>
      </c>
      <c r="G508" s="3">
        <v>-3467.4969999999998</v>
      </c>
      <c r="H508" s="3">
        <v>0</v>
      </c>
      <c r="I508" s="3">
        <v>19071100</v>
      </c>
      <c r="J508" s="3">
        <v>0</v>
      </c>
      <c r="K508" s="3">
        <v>0</v>
      </c>
      <c r="L508" s="3">
        <v>2413346</v>
      </c>
      <c r="M508" s="3">
        <v>503183.2</v>
      </c>
      <c r="N508" s="3">
        <v>7623412</v>
      </c>
      <c r="O508" s="3">
        <v>158886200</v>
      </c>
      <c r="P508" s="3">
        <v>88.979420000000005</v>
      </c>
      <c r="Q508" s="3">
        <v>0</v>
      </c>
      <c r="R508" s="3">
        <v>0</v>
      </c>
      <c r="S508" s="3">
        <v>0</v>
      </c>
      <c r="T508" s="3">
        <v>-727.87429999999995</v>
      </c>
      <c r="U508" s="3">
        <v>-833.82389999999998</v>
      </c>
      <c r="V508" s="3">
        <v>0</v>
      </c>
      <c r="W508" s="3">
        <v>678.93460000000005</v>
      </c>
      <c r="X508" s="3">
        <v>57340.05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16528.75</v>
      </c>
      <c r="AK508" s="3">
        <v>13353.34</v>
      </c>
      <c r="AL508" s="3">
        <v>6314.4889999999996</v>
      </c>
      <c r="AM508" s="3">
        <v>92732.04</v>
      </c>
      <c r="AN508" s="1">
        <v>10</v>
      </c>
    </row>
    <row r="509" spans="1:40" x14ac:dyDescent="0.25">
      <c r="A509" s="2">
        <v>30002</v>
      </c>
      <c r="B509" s="3">
        <v>103952.9</v>
      </c>
      <c r="C509" s="3">
        <v>0</v>
      </c>
      <c r="D509" s="3">
        <v>0</v>
      </c>
      <c r="E509" s="3">
        <v>101125.9</v>
      </c>
      <c r="F509" s="3">
        <v>1.2</v>
      </c>
      <c r="G509" s="3">
        <v>-2826.808</v>
      </c>
      <c r="H509" s="3">
        <v>0</v>
      </c>
      <c r="I509" s="3">
        <v>18834010</v>
      </c>
      <c r="J509" s="3">
        <v>0</v>
      </c>
      <c r="K509" s="3">
        <v>0</v>
      </c>
      <c r="L509" s="3">
        <v>2413346</v>
      </c>
      <c r="M509" s="3">
        <v>557690.4</v>
      </c>
      <c r="N509" s="3">
        <v>7634903</v>
      </c>
      <c r="O509" s="3">
        <v>158875000</v>
      </c>
      <c r="P509" s="3">
        <v>88.809219999999996</v>
      </c>
      <c r="Q509" s="3">
        <v>0</v>
      </c>
      <c r="R509" s="3">
        <v>0</v>
      </c>
      <c r="S509" s="3">
        <v>0</v>
      </c>
      <c r="T509" s="3">
        <v>-728.37580000000003</v>
      </c>
      <c r="U509" s="3">
        <v>-815.86530000000005</v>
      </c>
      <c r="V509" s="3">
        <v>0</v>
      </c>
      <c r="W509" s="3">
        <v>0</v>
      </c>
      <c r="X509" s="3">
        <v>76832.3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18098.349999999999</v>
      </c>
      <c r="AK509" s="3">
        <v>13474.56</v>
      </c>
      <c r="AL509" s="3">
        <v>6607.7160000000003</v>
      </c>
      <c r="AM509" s="3">
        <v>160254.6</v>
      </c>
      <c r="AN509" s="1">
        <v>10</v>
      </c>
    </row>
    <row r="510" spans="1:40" x14ac:dyDescent="0.25">
      <c r="A510" s="2">
        <v>30003</v>
      </c>
      <c r="B510" s="3">
        <v>123186.2</v>
      </c>
      <c r="C510" s="3">
        <v>0</v>
      </c>
      <c r="D510" s="3">
        <v>0</v>
      </c>
      <c r="E510" s="3">
        <v>120633.3</v>
      </c>
      <c r="F510" s="3">
        <v>1.2</v>
      </c>
      <c r="G510" s="3">
        <v>-2552.7739999999999</v>
      </c>
      <c r="H510" s="3">
        <v>0</v>
      </c>
      <c r="I510" s="3">
        <v>18563270</v>
      </c>
      <c r="J510" s="3">
        <v>0</v>
      </c>
      <c r="K510" s="3">
        <v>0</v>
      </c>
      <c r="L510" s="3">
        <v>2413346</v>
      </c>
      <c r="M510" s="3">
        <v>619787</v>
      </c>
      <c r="N510" s="3">
        <v>7648047</v>
      </c>
      <c r="O510" s="3">
        <v>158864100</v>
      </c>
      <c r="P510" s="3">
        <v>88.599289999999996</v>
      </c>
      <c r="Q510" s="3">
        <v>0</v>
      </c>
      <c r="R510" s="3">
        <v>0</v>
      </c>
      <c r="S510" s="3">
        <v>0</v>
      </c>
      <c r="T510" s="3">
        <v>-729.28290000000004</v>
      </c>
      <c r="U510" s="3">
        <v>-809.90620000000001</v>
      </c>
      <c r="V510" s="3">
        <v>0</v>
      </c>
      <c r="W510" s="3">
        <v>0</v>
      </c>
      <c r="X510" s="3">
        <v>81599.69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20013.41</v>
      </c>
      <c r="AK510" s="3">
        <v>13597.6</v>
      </c>
      <c r="AL510" s="3">
        <v>6869.4889999999996</v>
      </c>
      <c r="AM510" s="3">
        <v>189142.9</v>
      </c>
      <c r="AN510" s="1">
        <v>10</v>
      </c>
    </row>
    <row r="511" spans="1:40" x14ac:dyDescent="0.25">
      <c r="A511" s="2">
        <v>30004</v>
      </c>
      <c r="B511" s="3">
        <v>135596.9</v>
      </c>
      <c r="C511" s="3">
        <v>0</v>
      </c>
      <c r="D511" s="3">
        <v>0</v>
      </c>
      <c r="E511" s="3">
        <v>133052.70000000001</v>
      </c>
      <c r="F511" s="3">
        <v>1.5</v>
      </c>
      <c r="G511" s="3">
        <v>-2544.067</v>
      </c>
      <c r="H511" s="3">
        <v>0</v>
      </c>
      <c r="I511" s="3">
        <v>18289790</v>
      </c>
      <c r="J511" s="3">
        <v>0</v>
      </c>
      <c r="K511" s="3">
        <v>0</v>
      </c>
      <c r="L511" s="3">
        <v>2413343</v>
      </c>
      <c r="M511" s="3">
        <v>674721.5</v>
      </c>
      <c r="N511" s="3">
        <v>7662830</v>
      </c>
      <c r="O511" s="3">
        <v>158853400</v>
      </c>
      <c r="P511" s="3">
        <v>88.443150000000003</v>
      </c>
      <c r="Q511" s="3">
        <v>0</v>
      </c>
      <c r="R511" s="3">
        <v>0</v>
      </c>
      <c r="S511" s="3">
        <v>0</v>
      </c>
      <c r="T511" s="3">
        <v>-730.13710000000003</v>
      </c>
      <c r="U511" s="3">
        <v>-805.40869999999995</v>
      </c>
      <c r="V511" s="3">
        <v>0</v>
      </c>
      <c r="W511" s="3">
        <v>0</v>
      </c>
      <c r="X511" s="3">
        <v>77347.34</v>
      </c>
      <c r="Y511" s="3">
        <v>0</v>
      </c>
      <c r="Z511" s="3">
        <v>0</v>
      </c>
      <c r="AA511" s="3">
        <v>2.7986900000000001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21842.7</v>
      </c>
      <c r="AK511" s="3">
        <v>13696.56</v>
      </c>
      <c r="AL511" s="3">
        <v>7059.76</v>
      </c>
      <c r="AM511" s="3">
        <v>196130.5</v>
      </c>
      <c r="AN511" s="1">
        <v>10</v>
      </c>
    </row>
    <row r="512" spans="1:40" x14ac:dyDescent="0.25">
      <c r="A512" s="2">
        <v>30005</v>
      </c>
      <c r="B512" s="3">
        <v>101696.2</v>
      </c>
      <c r="C512" s="3">
        <v>0</v>
      </c>
      <c r="D512" s="3">
        <v>0</v>
      </c>
      <c r="E512" s="3">
        <v>98011.8</v>
      </c>
      <c r="F512" s="3">
        <v>0.9</v>
      </c>
      <c r="G512" s="3">
        <v>-3684.5790000000002</v>
      </c>
      <c r="H512" s="3">
        <v>0</v>
      </c>
      <c r="I512" s="3">
        <v>18171350</v>
      </c>
      <c r="J512" s="3">
        <v>0</v>
      </c>
      <c r="K512" s="3">
        <v>0</v>
      </c>
      <c r="L512" s="3">
        <v>2413306</v>
      </c>
      <c r="M512" s="3">
        <v>639231</v>
      </c>
      <c r="N512" s="3">
        <v>7676794</v>
      </c>
      <c r="O512" s="3">
        <v>158841600</v>
      </c>
      <c r="P512" s="3">
        <v>88.592269999999999</v>
      </c>
      <c r="Q512" s="3">
        <v>0</v>
      </c>
      <c r="R512" s="3">
        <v>0</v>
      </c>
      <c r="S512" s="3">
        <v>0</v>
      </c>
      <c r="T512" s="3">
        <v>-729.64419999999996</v>
      </c>
      <c r="U512" s="3">
        <v>-801.24710000000005</v>
      </c>
      <c r="V512" s="3">
        <v>0</v>
      </c>
      <c r="W512" s="3">
        <v>0</v>
      </c>
      <c r="X512" s="3">
        <v>48534.59</v>
      </c>
      <c r="Y512" s="3">
        <v>0</v>
      </c>
      <c r="Z512" s="3">
        <v>0</v>
      </c>
      <c r="AA512" s="3">
        <v>40.506070000000001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20972.69</v>
      </c>
      <c r="AK512" s="3">
        <v>13591.19</v>
      </c>
      <c r="AL512" s="3">
        <v>7007.93</v>
      </c>
      <c r="AM512" s="3">
        <v>69903.28</v>
      </c>
      <c r="AN512" s="1">
        <v>10</v>
      </c>
    </row>
    <row r="513" spans="1:40" x14ac:dyDescent="0.25">
      <c r="A513" s="2">
        <v>30006</v>
      </c>
      <c r="B513" s="3">
        <v>88957.83</v>
      </c>
      <c r="C513" s="3">
        <v>0</v>
      </c>
      <c r="D513" s="3">
        <v>0</v>
      </c>
      <c r="E513" s="3">
        <v>85162.36</v>
      </c>
      <c r="F513" s="3">
        <v>0.9</v>
      </c>
      <c r="G513" s="3">
        <v>-3795.5810000000001</v>
      </c>
      <c r="H513" s="3">
        <v>0</v>
      </c>
      <c r="I513" s="3">
        <v>18068090</v>
      </c>
      <c r="J513" s="3">
        <v>0</v>
      </c>
      <c r="K513" s="3">
        <v>0</v>
      </c>
      <c r="L513" s="3">
        <v>2413284</v>
      </c>
      <c r="M513" s="3">
        <v>604688</v>
      </c>
      <c r="N513" s="3">
        <v>7690300</v>
      </c>
      <c r="O513" s="3">
        <v>158829300</v>
      </c>
      <c r="P513" s="3">
        <v>88.694789999999998</v>
      </c>
      <c r="Q513" s="3">
        <v>0</v>
      </c>
      <c r="R513" s="3">
        <v>0</v>
      </c>
      <c r="S513" s="3">
        <v>0</v>
      </c>
      <c r="T513" s="3">
        <v>-728.93730000000005</v>
      </c>
      <c r="U513" s="3">
        <v>-1306.71</v>
      </c>
      <c r="V513" s="3">
        <v>0</v>
      </c>
      <c r="W513" s="3">
        <v>0</v>
      </c>
      <c r="X513" s="3">
        <v>45625.87</v>
      </c>
      <c r="Y513" s="3">
        <v>0</v>
      </c>
      <c r="Z513" s="3">
        <v>0</v>
      </c>
      <c r="AA513" s="3">
        <v>62.662439999999997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20503.689999999999</v>
      </c>
      <c r="AK513" s="3">
        <v>13529.19</v>
      </c>
      <c r="AL513" s="3">
        <v>6997.4949999999999</v>
      </c>
      <c r="AM513" s="3">
        <v>57631.66</v>
      </c>
      <c r="AN513" s="1">
        <v>10</v>
      </c>
    </row>
    <row r="514" spans="1:40" x14ac:dyDescent="0.25">
      <c r="A514" s="2">
        <v>30007</v>
      </c>
      <c r="B514" s="3">
        <v>85913.38</v>
      </c>
      <c r="C514" s="3">
        <v>0</v>
      </c>
      <c r="D514" s="3">
        <v>0</v>
      </c>
      <c r="E514" s="3">
        <v>82269.11</v>
      </c>
      <c r="F514" s="3">
        <v>1.2</v>
      </c>
      <c r="G514" s="3">
        <v>-3644.3409999999999</v>
      </c>
      <c r="H514" s="3">
        <v>0</v>
      </c>
      <c r="I514" s="3">
        <v>17943260</v>
      </c>
      <c r="J514" s="3">
        <v>0</v>
      </c>
      <c r="K514" s="3">
        <v>0</v>
      </c>
      <c r="L514" s="3">
        <v>2413254</v>
      </c>
      <c r="M514" s="3">
        <v>591652.80000000005</v>
      </c>
      <c r="N514" s="3">
        <v>7703578</v>
      </c>
      <c r="O514" s="3">
        <v>158817200</v>
      </c>
      <c r="P514" s="3">
        <v>88.774590000000003</v>
      </c>
      <c r="Q514" s="3">
        <v>0</v>
      </c>
      <c r="R514" s="3">
        <v>0</v>
      </c>
      <c r="S514" s="3">
        <v>0</v>
      </c>
      <c r="T514" s="3">
        <v>-728.45650000000001</v>
      </c>
      <c r="U514" s="3">
        <v>-1274.1849999999999</v>
      </c>
      <c r="V514" s="3">
        <v>0</v>
      </c>
      <c r="W514" s="3">
        <v>0</v>
      </c>
      <c r="X514" s="3">
        <v>48694.9</v>
      </c>
      <c r="Y514" s="3">
        <v>0</v>
      </c>
      <c r="Z514" s="3">
        <v>0</v>
      </c>
      <c r="AA514" s="3">
        <v>91.912440000000004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20360.8</v>
      </c>
      <c r="AK514" s="3">
        <v>13515.29</v>
      </c>
      <c r="AL514" s="3">
        <v>7081.57</v>
      </c>
      <c r="AM514" s="3">
        <v>76139.259999999995</v>
      </c>
      <c r="AN514" s="1">
        <v>10</v>
      </c>
    </row>
    <row r="515" spans="1:40" x14ac:dyDescent="0.25">
      <c r="A515" s="2">
        <v>30008</v>
      </c>
      <c r="B515" s="3">
        <v>91201.44</v>
      </c>
      <c r="C515" s="3">
        <v>0</v>
      </c>
      <c r="D515" s="3">
        <v>0</v>
      </c>
      <c r="E515" s="3">
        <v>87834.32</v>
      </c>
      <c r="F515" s="3">
        <v>1.5</v>
      </c>
      <c r="G515" s="3">
        <v>-3367.1170000000002</v>
      </c>
      <c r="H515" s="3">
        <v>0</v>
      </c>
      <c r="I515" s="3">
        <v>17781920</v>
      </c>
      <c r="J515" s="3">
        <v>0</v>
      </c>
      <c r="K515" s="3">
        <v>0</v>
      </c>
      <c r="L515" s="3">
        <v>2413199</v>
      </c>
      <c r="M515" s="3">
        <v>607162</v>
      </c>
      <c r="N515" s="3">
        <v>7717351</v>
      </c>
      <c r="O515" s="3">
        <v>158805500</v>
      </c>
      <c r="P515" s="3">
        <v>88.777850000000001</v>
      </c>
      <c r="Q515" s="3">
        <v>0</v>
      </c>
      <c r="R515" s="3">
        <v>0</v>
      </c>
      <c r="S515" s="3">
        <v>0</v>
      </c>
      <c r="T515" s="3">
        <v>-728.35019999999997</v>
      </c>
      <c r="U515" s="3">
        <v>-1264.473</v>
      </c>
      <c r="V515" s="3">
        <v>0</v>
      </c>
      <c r="W515" s="3">
        <v>0</v>
      </c>
      <c r="X515" s="3">
        <v>50413.53</v>
      </c>
      <c r="Y515" s="3">
        <v>0</v>
      </c>
      <c r="Z515" s="3">
        <v>0</v>
      </c>
      <c r="AA515" s="3">
        <v>147.10749999999999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21046.19</v>
      </c>
      <c r="AK515" s="3">
        <v>13549.1</v>
      </c>
      <c r="AL515" s="3">
        <v>7273.1080000000002</v>
      </c>
      <c r="AM515" s="3">
        <v>110929.7</v>
      </c>
      <c r="AN515" s="1">
        <v>10</v>
      </c>
    </row>
    <row r="516" spans="1:40" x14ac:dyDescent="0.25">
      <c r="A516" s="2">
        <v>30009</v>
      </c>
      <c r="B516" s="3">
        <v>90888.97</v>
      </c>
      <c r="C516" s="3">
        <v>0</v>
      </c>
      <c r="D516" s="3">
        <v>0</v>
      </c>
      <c r="E516" s="3">
        <v>87495.28</v>
      </c>
      <c r="F516" s="3">
        <v>1.2</v>
      </c>
      <c r="G516" s="3">
        <v>-3393.712</v>
      </c>
      <c r="H516" s="3">
        <v>0</v>
      </c>
      <c r="I516" s="3">
        <v>17631660</v>
      </c>
      <c r="J516" s="3">
        <v>0</v>
      </c>
      <c r="K516" s="3">
        <v>0</v>
      </c>
      <c r="L516" s="3">
        <v>2413162</v>
      </c>
      <c r="M516" s="3">
        <v>616341.80000000005</v>
      </c>
      <c r="N516" s="3">
        <v>7731114</v>
      </c>
      <c r="O516" s="3">
        <v>158793900</v>
      </c>
      <c r="P516" s="3">
        <v>88.79889</v>
      </c>
      <c r="Q516" s="3">
        <v>0</v>
      </c>
      <c r="R516" s="3">
        <v>0</v>
      </c>
      <c r="S516" s="3">
        <v>0</v>
      </c>
      <c r="T516" s="3">
        <v>-728.28499999999997</v>
      </c>
      <c r="U516" s="3">
        <v>-1257.9849999999999</v>
      </c>
      <c r="V516" s="3">
        <v>0</v>
      </c>
      <c r="W516" s="3">
        <v>0</v>
      </c>
      <c r="X516" s="3">
        <v>45885.33</v>
      </c>
      <c r="Y516" s="3">
        <v>0</v>
      </c>
      <c r="Z516" s="3">
        <v>0</v>
      </c>
      <c r="AA516" s="3">
        <v>184.28479999999999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21110.07</v>
      </c>
      <c r="AK516" s="3">
        <v>13561.84</v>
      </c>
      <c r="AL516" s="3">
        <v>7346.7960000000003</v>
      </c>
      <c r="AM516" s="3">
        <v>104367.5</v>
      </c>
      <c r="AN516" s="1">
        <v>10</v>
      </c>
    </row>
    <row r="517" spans="1:40" x14ac:dyDescent="0.25">
      <c r="A517" s="2">
        <v>30010</v>
      </c>
      <c r="B517" s="3">
        <v>92365.59</v>
      </c>
      <c r="C517" s="3">
        <v>0</v>
      </c>
      <c r="D517" s="3">
        <v>0</v>
      </c>
      <c r="E517" s="3">
        <v>88987.94</v>
      </c>
      <c r="F517" s="3">
        <v>1.2</v>
      </c>
      <c r="G517" s="3">
        <v>-3377.674</v>
      </c>
      <c r="H517" s="3">
        <v>0</v>
      </c>
      <c r="I517" s="3">
        <v>17473860</v>
      </c>
      <c r="J517" s="3">
        <v>0</v>
      </c>
      <c r="K517" s="3">
        <v>0</v>
      </c>
      <c r="L517" s="3">
        <v>2413081</v>
      </c>
      <c r="M517" s="3">
        <v>626109.1</v>
      </c>
      <c r="N517" s="3">
        <v>7745414</v>
      </c>
      <c r="O517" s="3">
        <v>158782400</v>
      </c>
      <c r="P517" s="3">
        <v>88.819659999999999</v>
      </c>
      <c r="Q517" s="3">
        <v>0</v>
      </c>
      <c r="R517" s="3">
        <v>0</v>
      </c>
      <c r="S517" s="3">
        <v>0</v>
      </c>
      <c r="T517" s="3">
        <v>-728.29219999999998</v>
      </c>
      <c r="U517" s="3">
        <v>-1252.307</v>
      </c>
      <c r="V517" s="3">
        <v>0</v>
      </c>
      <c r="W517" s="3">
        <v>0</v>
      </c>
      <c r="X517" s="3">
        <v>50791.08</v>
      </c>
      <c r="Y517" s="3">
        <v>0</v>
      </c>
      <c r="Z517" s="3">
        <v>0</v>
      </c>
      <c r="AA517" s="3">
        <v>265.45400000000001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21657.5</v>
      </c>
      <c r="AK517" s="3">
        <v>13581.23</v>
      </c>
      <c r="AL517" s="3">
        <v>7356.9620000000004</v>
      </c>
      <c r="AM517" s="3">
        <v>107012.9</v>
      </c>
      <c r="AN517" s="1">
        <v>10</v>
      </c>
    </row>
    <row r="518" spans="1:40" x14ac:dyDescent="0.25">
      <c r="A518" s="2">
        <v>30011</v>
      </c>
      <c r="B518" s="3">
        <v>231564.3</v>
      </c>
      <c r="C518" s="3">
        <v>0</v>
      </c>
      <c r="D518" s="3">
        <v>4863.4459999999999</v>
      </c>
      <c r="E518" s="3">
        <v>226543.9</v>
      </c>
      <c r="F518" s="3">
        <v>1.5</v>
      </c>
      <c r="G518" s="3">
        <v>-156.14449999999999</v>
      </c>
      <c r="H518" s="3">
        <v>69010.13</v>
      </c>
      <c r="I518" s="3">
        <v>17816610</v>
      </c>
      <c r="J518" s="3">
        <v>0</v>
      </c>
      <c r="K518" s="3">
        <v>0</v>
      </c>
      <c r="L518" s="3">
        <v>2413346</v>
      </c>
      <c r="M518" s="3">
        <v>850886.1</v>
      </c>
      <c r="N518" s="3">
        <v>7764374</v>
      </c>
      <c r="O518" s="3">
        <v>158774700</v>
      </c>
      <c r="P518" s="3">
        <v>87.982330000000005</v>
      </c>
      <c r="Q518" s="3">
        <v>0</v>
      </c>
      <c r="R518" s="3">
        <v>0</v>
      </c>
      <c r="S518" s="3">
        <v>904522.3</v>
      </c>
      <c r="T518" s="3">
        <v>-731.88710000000003</v>
      </c>
      <c r="U518" s="3">
        <v>-877.76419999999996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27249.43</v>
      </c>
      <c r="AK518" s="3">
        <v>14150</v>
      </c>
      <c r="AL518" s="3">
        <v>8289.3490000000002</v>
      </c>
      <c r="AM518" s="3">
        <v>469545.3</v>
      </c>
      <c r="AN518" s="1">
        <v>10</v>
      </c>
    </row>
    <row r="519" spans="1:40" x14ac:dyDescent="0.25">
      <c r="A519" s="2">
        <v>30012</v>
      </c>
      <c r="B519" s="3">
        <v>102798.6</v>
      </c>
      <c r="C519" s="3">
        <v>0</v>
      </c>
      <c r="D519" s="3">
        <v>0</v>
      </c>
      <c r="E519" s="3">
        <v>98206.79</v>
      </c>
      <c r="F519" s="3">
        <v>1.2</v>
      </c>
      <c r="G519" s="3">
        <v>-4592.3829999999998</v>
      </c>
      <c r="H519" s="3">
        <v>69010.13</v>
      </c>
      <c r="I519" s="3">
        <v>18888520</v>
      </c>
      <c r="J519" s="3">
        <v>0</v>
      </c>
      <c r="K519" s="3">
        <v>0</v>
      </c>
      <c r="L519" s="3">
        <v>2413346</v>
      </c>
      <c r="M519" s="3">
        <v>742415</v>
      </c>
      <c r="N519" s="3">
        <v>7781198</v>
      </c>
      <c r="O519" s="3">
        <v>158762600</v>
      </c>
      <c r="P519" s="3">
        <v>88.539869999999993</v>
      </c>
      <c r="Q519" s="3">
        <v>0</v>
      </c>
      <c r="R519" s="3">
        <v>0</v>
      </c>
      <c r="S519" s="3">
        <v>1088907</v>
      </c>
      <c r="T519" s="3">
        <v>-730.80370000000005</v>
      </c>
      <c r="U519" s="3">
        <v>-875.43539999999996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24660.73</v>
      </c>
      <c r="AK519" s="3">
        <v>13751.65</v>
      </c>
      <c r="AL519" s="3">
        <v>7835.9160000000002</v>
      </c>
      <c r="AM519" s="3">
        <v>642.13149999999996</v>
      </c>
      <c r="AN519" s="1">
        <v>10</v>
      </c>
    </row>
    <row r="520" spans="1:40" x14ac:dyDescent="0.25">
      <c r="A520" s="2">
        <v>30013</v>
      </c>
      <c r="B520" s="3">
        <v>82275.64</v>
      </c>
      <c r="C520" s="3">
        <v>0</v>
      </c>
      <c r="D520" s="3">
        <v>0</v>
      </c>
      <c r="E520" s="3">
        <v>77653.850000000006</v>
      </c>
      <c r="F520" s="3">
        <v>1.2</v>
      </c>
      <c r="G520" s="3">
        <v>-4622.1459999999997</v>
      </c>
      <c r="H520" s="3">
        <v>69010.13</v>
      </c>
      <c r="I520" s="3">
        <v>19058580</v>
      </c>
      <c r="J520" s="3">
        <v>0</v>
      </c>
      <c r="K520" s="3">
        <v>0</v>
      </c>
      <c r="L520" s="3">
        <v>2413346</v>
      </c>
      <c r="M520" s="3">
        <v>655767.9</v>
      </c>
      <c r="N520" s="3">
        <v>7795976</v>
      </c>
      <c r="O520" s="3">
        <v>158750600</v>
      </c>
      <c r="P520" s="3">
        <v>88.907210000000006</v>
      </c>
      <c r="Q520" s="3">
        <v>0</v>
      </c>
      <c r="R520" s="3">
        <v>0</v>
      </c>
      <c r="S520" s="3">
        <v>181876.5</v>
      </c>
      <c r="T520" s="3">
        <v>-729.52149999999995</v>
      </c>
      <c r="U520" s="3">
        <v>-871.88220000000001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22627.74</v>
      </c>
      <c r="AK520" s="3">
        <v>13631.17</v>
      </c>
      <c r="AL520" s="3">
        <v>7848.2520000000004</v>
      </c>
      <c r="AM520" s="3">
        <v>0</v>
      </c>
      <c r="AN520" s="1">
        <v>10</v>
      </c>
    </row>
    <row r="521" spans="1:40" x14ac:dyDescent="0.25">
      <c r="A521" s="2">
        <v>30014</v>
      </c>
      <c r="B521" s="3">
        <v>67893.66</v>
      </c>
      <c r="C521" s="3">
        <v>0</v>
      </c>
      <c r="D521" s="3">
        <v>0</v>
      </c>
      <c r="E521" s="3">
        <v>63328.5</v>
      </c>
      <c r="F521" s="3">
        <v>1.2</v>
      </c>
      <c r="G521" s="3">
        <v>-4565.4260000000004</v>
      </c>
      <c r="H521" s="3">
        <v>53546.99</v>
      </c>
      <c r="I521" s="3">
        <v>19058580</v>
      </c>
      <c r="J521" s="3">
        <v>0</v>
      </c>
      <c r="K521" s="3">
        <v>0</v>
      </c>
      <c r="L521" s="3">
        <v>2413346</v>
      </c>
      <c r="M521" s="3">
        <v>585546.69999999995</v>
      </c>
      <c r="N521" s="3">
        <v>7808647</v>
      </c>
      <c r="O521" s="3">
        <v>158738700</v>
      </c>
      <c r="P521" s="3">
        <v>89.177329999999998</v>
      </c>
      <c r="Q521" s="3">
        <v>0</v>
      </c>
      <c r="R521" s="3">
        <v>0</v>
      </c>
      <c r="S521" s="3">
        <v>0</v>
      </c>
      <c r="T521" s="3">
        <v>-728.3261</v>
      </c>
      <c r="U521" s="3">
        <v>-868.11030000000005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20428.55</v>
      </c>
      <c r="AK521" s="3">
        <v>13532.79</v>
      </c>
      <c r="AL521" s="3">
        <v>7755.8490000000002</v>
      </c>
      <c r="AM521" s="3">
        <v>0</v>
      </c>
      <c r="AN521" s="1">
        <v>10</v>
      </c>
    </row>
    <row r="522" spans="1:40" x14ac:dyDescent="0.25">
      <c r="A522" s="2">
        <v>30015</v>
      </c>
      <c r="B522" s="3">
        <v>57345.65</v>
      </c>
      <c r="C522" s="3">
        <v>0</v>
      </c>
      <c r="D522" s="3">
        <v>0</v>
      </c>
      <c r="E522" s="3">
        <v>52910.02</v>
      </c>
      <c r="F522" s="3">
        <v>0.9</v>
      </c>
      <c r="G522" s="3">
        <v>-4435.8459999999995</v>
      </c>
      <c r="H522" s="3">
        <v>46593.72</v>
      </c>
      <c r="I522" s="3">
        <v>19058580</v>
      </c>
      <c r="J522" s="3">
        <v>0</v>
      </c>
      <c r="K522" s="3">
        <v>0</v>
      </c>
      <c r="L522" s="3">
        <v>2413346</v>
      </c>
      <c r="M522" s="3">
        <v>527190.5</v>
      </c>
      <c r="N522" s="3">
        <v>7819992</v>
      </c>
      <c r="O522" s="3">
        <v>158726300</v>
      </c>
      <c r="P522" s="3">
        <v>89.390659999999997</v>
      </c>
      <c r="Q522" s="3">
        <v>0</v>
      </c>
      <c r="R522" s="3">
        <v>0</v>
      </c>
      <c r="S522" s="3">
        <v>0</v>
      </c>
      <c r="T522" s="3">
        <v>-727.279</v>
      </c>
      <c r="U522" s="3">
        <v>-1325.5730000000001</v>
      </c>
      <c r="V522" s="3">
        <v>0</v>
      </c>
      <c r="W522" s="3">
        <v>6953.2669999999998</v>
      </c>
      <c r="X522" s="3">
        <v>1.0061310000000001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18896.46</v>
      </c>
      <c r="AK522" s="3">
        <v>13447.59</v>
      </c>
      <c r="AL522" s="3">
        <v>7549.9139999999998</v>
      </c>
      <c r="AM522" s="3">
        <v>0</v>
      </c>
      <c r="AN522" s="1">
        <v>10</v>
      </c>
    </row>
    <row r="523" spans="1:40" x14ac:dyDescent="0.25">
      <c r="A523" s="2">
        <v>30016</v>
      </c>
      <c r="B523" s="3">
        <v>49409.81</v>
      </c>
      <c r="C523" s="3">
        <v>0</v>
      </c>
      <c r="D523" s="3">
        <v>0</v>
      </c>
      <c r="E523" s="3">
        <v>45083.37</v>
      </c>
      <c r="F523" s="3">
        <v>0.9</v>
      </c>
      <c r="G523" s="3">
        <v>-4326.6130000000003</v>
      </c>
      <c r="H523" s="3">
        <v>38261.57</v>
      </c>
      <c r="I523" s="3">
        <v>19058580</v>
      </c>
      <c r="J523" s="3">
        <v>0</v>
      </c>
      <c r="K523" s="3">
        <v>0</v>
      </c>
      <c r="L523" s="3">
        <v>2413346</v>
      </c>
      <c r="M523" s="3">
        <v>478231.1</v>
      </c>
      <c r="N523" s="3">
        <v>7829802</v>
      </c>
      <c r="O523" s="3">
        <v>158714000</v>
      </c>
      <c r="P523" s="3">
        <v>89.567260000000005</v>
      </c>
      <c r="Q523" s="3">
        <v>0</v>
      </c>
      <c r="R523" s="3">
        <v>0</v>
      </c>
      <c r="S523" s="3">
        <v>0</v>
      </c>
      <c r="T523" s="3">
        <v>-726.37959999999998</v>
      </c>
      <c r="U523" s="3">
        <v>-1293.6389999999999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17254.990000000002</v>
      </c>
      <c r="AK523" s="3">
        <v>13376.87</v>
      </c>
      <c r="AL523" s="3">
        <v>7443.5649999999996</v>
      </c>
      <c r="AM523" s="3">
        <v>0</v>
      </c>
      <c r="AN523" s="1">
        <v>10</v>
      </c>
    </row>
    <row r="524" spans="1:40" x14ac:dyDescent="0.25">
      <c r="A524" s="2">
        <v>30017</v>
      </c>
      <c r="B524" s="3">
        <v>43366.39</v>
      </c>
      <c r="C524" s="3">
        <v>0</v>
      </c>
      <c r="D524" s="3">
        <v>0</v>
      </c>
      <c r="E524" s="3">
        <v>39093.07</v>
      </c>
      <c r="F524" s="3">
        <v>0.9</v>
      </c>
      <c r="G524" s="3">
        <v>-4273.4679999999998</v>
      </c>
      <c r="H524" s="3">
        <v>8195.3080000000009</v>
      </c>
      <c r="I524" s="3">
        <v>19056490</v>
      </c>
      <c r="J524" s="3">
        <v>0</v>
      </c>
      <c r="K524" s="3">
        <v>0</v>
      </c>
      <c r="L524" s="3">
        <v>2413346</v>
      </c>
      <c r="M524" s="3">
        <v>436238.7</v>
      </c>
      <c r="N524" s="3">
        <v>7838639</v>
      </c>
      <c r="O524" s="3">
        <v>158702200</v>
      </c>
      <c r="P524" s="3">
        <v>89.716470000000001</v>
      </c>
      <c r="Q524" s="3">
        <v>0</v>
      </c>
      <c r="R524" s="3">
        <v>0</v>
      </c>
      <c r="S524" s="3">
        <v>0</v>
      </c>
      <c r="T524" s="3">
        <v>-725.61599999999999</v>
      </c>
      <c r="U524" s="3">
        <v>-882.4624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16225.98</v>
      </c>
      <c r="AK524" s="3">
        <v>13324.8</v>
      </c>
      <c r="AL524" s="3">
        <v>7387.3469999999998</v>
      </c>
      <c r="AM524" s="3">
        <v>0</v>
      </c>
      <c r="AN524" s="1">
        <v>13</v>
      </c>
    </row>
    <row r="525" spans="1:40" x14ac:dyDescent="0.25">
      <c r="A525" s="2">
        <v>30018</v>
      </c>
      <c r="B525" s="3">
        <v>38625.83</v>
      </c>
      <c r="C525" s="3">
        <v>0</v>
      </c>
      <c r="D525" s="3">
        <v>0</v>
      </c>
      <c r="E525" s="3">
        <v>34405.56</v>
      </c>
      <c r="F525" s="3">
        <v>0.9</v>
      </c>
      <c r="G525" s="3">
        <v>-4220.3999999999996</v>
      </c>
      <c r="H525" s="3">
        <v>3959.3150000000001</v>
      </c>
      <c r="I525" s="3">
        <v>19034700</v>
      </c>
      <c r="J525" s="3">
        <v>0</v>
      </c>
      <c r="K525" s="3">
        <v>0</v>
      </c>
      <c r="L525" s="3">
        <v>2413346</v>
      </c>
      <c r="M525" s="3">
        <v>399888.8</v>
      </c>
      <c r="N525" s="3">
        <v>7846528</v>
      </c>
      <c r="O525" s="3">
        <v>158690400</v>
      </c>
      <c r="P525" s="3">
        <v>89.845470000000006</v>
      </c>
      <c r="Q525" s="3">
        <v>0</v>
      </c>
      <c r="R525" s="3">
        <v>0</v>
      </c>
      <c r="S525" s="3">
        <v>1393.77</v>
      </c>
      <c r="T525" s="3">
        <v>-724.93470000000002</v>
      </c>
      <c r="U525" s="3">
        <v>-885.60509999999999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15221.62</v>
      </c>
      <c r="AK525" s="3">
        <v>13275.45</v>
      </c>
      <c r="AL525" s="3">
        <v>7331.4679999999998</v>
      </c>
      <c r="AM525" s="3">
        <v>0</v>
      </c>
      <c r="AN525" s="1">
        <v>10</v>
      </c>
    </row>
    <row r="526" spans="1:40" x14ac:dyDescent="0.25">
      <c r="A526" s="2">
        <v>30019</v>
      </c>
      <c r="B526" s="3">
        <v>35259.660000000003</v>
      </c>
      <c r="C526" s="3">
        <v>0</v>
      </c>
      <c r="D526" s="3">
        <v>0</v>
      </c>
      <c r="E526" s="3">
        <v>31098.09</v>
      </c>
      <c r="F526" s="3">
        <v>0.9</v>
      </c>
      <c r="G526" s="3">
        <v>-4161.683</v>
      </c>
      <c r="H526" s="3">
        <v>420.38549999999998</v>
      </c>
      <c r="I526" s="3">
        <v>18995680</v>
      </c>
      <c r="J526" s="3">
        <v>0</v>
      </c>
      <c r="K526" s="3">
        <v>0</v>
      </c>
      <c r="L526" s="3">
        <v>2413346</v>
      </c>
      <c r="M526" s="3">
        <v>369602.7</v>
      </c>
      <c r="N526" s="3">
        <v>7853264</v>
      </c>
      <c r="O526" s="3">
        <v>158678700</v>
      </c>
      <c r="P526" s="3">
        <v>89.958979999999997</v>
      </c>
      <c r="Q526" s="3">
        <v>0</v>
      </c>
      <c r="R526" s="3">
        <v>0</v>
      </c>
      <c r="S526" s="3">
        <v>0</v>
      </c>
      <c r="T526" s="3">
        <v>-724.41669999999999</v>
      </c>
      <c r="U526" s="3">
        <v>-883.78139999999996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13998.52</v>
      </c>
      <c r="AK526" s="3">
        <v>13231.15</v>
      </c>
      <c r="AL526" s="3">
        <v>7261.0940000000001</v>
      </c>
      <c r="AM526" s="3">
        <v>1577.547</v>
      </c>
      <c r="AN526" s="1">
        <v>9</v>
      </c>
    </row>
    <row r="527" spans="1:40" x14ac:dyDescent="0.25">
      <c r="A527" s="2">
        <v>30020</v>
      </c>
      <c r="B527" s="3">
        <v>47828.55</v>
      </c>
      <c r="C527" s="3">
        <v>0</v>
      </c>
      <c r="D527" s="3">
        <v>0</v>
      </c>
      <c r="E527" s="3">
        <v>44014.81</v>
      </c>
      <c r="F527" s="3">
        <v>1.2</v>
      </c>
      <c r="G527" s="3">
        <v>-3813.701</v>
      </c>
      <c r="H527" s="3">
        <v>69010.13</v>
      </c>
      <c r="I527" s="3">
        <v>19163390</v>
      </c>
      <c r="J527" s="3">
        <v>0</v>
      </c>
      <c r="K527" s="3">
        <v>0</v>
      </c>
      <c r="L527" s="3">
        <v>2413346</v>
      </c>
      <c r="M527" s="3">
        <v>385615.6</v>
      </c>
      <c r="N527" s="3">
        <v>7860419</v>
      </c>
      <c r="O527" s="3">
        <v>158667400</v>
      </c>
      <c r="P527" s="3">
        <v>89.923320000000004</v>
      </c>
      <c r="Q527" s="3">
        <v>0</v>
      </c>
      <c r="R527" s="3">
        <v>0</v>
      </c>
      <c r="S527" s="3">
        <v>325166.3</v>
      </c>
      <c r="T527" s="3">
        <v>-724.64390000000003</v>
      </c>
      <c r="U527" s="3">
        <v>-881.06910000000005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14596.84</v>
      </c>
      <c r="AK527" s="3">
        <v>13281.01</v>
      </c>
      <c r="AL527" s="3">
        <v>7440.3779999999997</v>
      </c>
      <c r="AM527" s="3">
        <v>61341.52</v>
      </c>
      <c r="AN527" s="1">
        <v>9</v>
      </c>
    </row>
    <row r="528" spans="1:40" x14ac:dyDescent="0.25">
      <c r="A528" s="2">
        <v>30021</v>
      </c>
      <c r="B528" s="3">
        <v>56805.48</v>
      </c>
      <c r="C528" s="3">
        <v>0</v>
      </c>
      <c r="D528" s="3">
        <v>0</v>
      </c>
      <c r="E528" s="3">
        <v>53207.31</v>
      </c>
      <c r="F528" s="3">
        <v>1.2</v>
      </c>
      <c r="G528" s="3">
        <v>-3598.0929999999998</v>
      </c>
      <c r="H528" s="3">
        <v>69010.13</v>
      </c>
      <c r="I528" s="3">
        <v>19381470</v>
      </c>
      <c r="J528" s="3">
        <v>0</v>
      </c>
      <c r="K528" s="3">
        <v>0</v>
      </c>
      <c r="L528" s="3">
        <v>2413346</v>
      </c>
      <c r="M528" s="3">
        <v>416207.2</v>
      </c>
      <c r="N528" s="3">
        <v>7868049</v>
      </c>
      <c r="O528" s="3">
        <v>158656500</v>
      </c>
      <c r="P528" s="3">
        <v>89.841589999999997</v>
      </c>
      <c r="Q528" s="3">
        <v>0</v>
      </c>
      <c r="R528" s="3">
        <v>0</v>
      </c>
      <c r="S528" s="3">
        <v>325854.09999999998</v>
      </c>
      <c r="T528" s="3">
        <v>-725.09209999999996</v>
      </c>
      <c r="U528" s="3">
        <v>-878.25049999999999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15273.88</v>
      </c>
      <c r="AK528" s="3">
        <v>13337.08</v>
      </c>
      <c r="AL528" s="3">
        <v>7642.6509999999998</v>
      </c>
      <c r="AM528" s="3">
        <v>85733.54</v>
      </c>
      <c r="AN528" s="1">
        <v>9</v>
      </c>
    </row>
    <row r="529" spans="1:40" x14ac:dyDescent="0.25">
      <c r="A529" s="2">
        <v>30022</v>
      </c>
      <c r="B529" s="3">
        <v>44538.68</v>
      </c>
      <c r="C529" s="3">
        <v>0</v>
      </c>
      <c r="D529" s="3">
        <v>0</v>
      </c>
      <c r="E529" s="3">
        <v>40561.71</v>
      </c>
      <c r="F529" s="3">
        <v>0.9</v>
      </c>
      <c r="G529" s="3">
        <v>-3977.0970000000002</v>
      </c>
      <c r="H529" s="3">
        <v>36510.35</v>
      </c>
      <c r="I529" s="3">
        <v>19363710</v>
      </c>
      <c r="J529" s="3">
        <v>0</v>
      </c>
      <c r="K529" s="3">
        <v>0</v>
      </c>
      <c r="L529" s="3">
        <v>2413345</v>
      </c>
      <c r="M529" s="3">
        <v>392444.6</v>
      </c>
      <c r="N529" s="3">
        <v>7874713</v>
      </c>
      <c r="O529" s="3">
        <v>158645200</v>
      </c>
      <c r="P529" s="3">
        <v>89.965329999999994</v>
      </c>
      <c r="Q529" s="3">
        <v>0</v>
      </c>
      <c r="R529" s="3">
        <v>0</v>
      </c>
      <c r="S529" s="3">
        <v>0</v>
      </c>
      <c r="T529" s="3">
        <v>-724.87670000000003</v>
      </c>
      <c r="U529" s="3">
        <v>-875.46519999999998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14239.89</v>
      </c>
      <c r="AK529" s="3">
        <v>13279.74</v>
      </c>
      <c r="AL529" s="3">
        <v>7573.7470000000003</v>
      </c>
      <c r="AM529" s="3">
        <v>17757.349999999999</v>
      </c>
      <c r="AN529" s="1">
        <v>9</v>
      </c>
    </row>
    <row r="530" spans="1:40" x14ac:dyDescent="0.25">
      <c r="A530" s="2">
        <v>30023</v>
      </c>
      <c r="B530" s="3">
        <v>51199.33</v>
      </c>
      <c r="C530" s="3">
        <v>0</v>
      </c>
      <c r="D530" s="3">
        <v>0</v>
      </c>
      <c r="E530" s="3">
        <v>47474.05</v>
      </c>
      <c r="F530" s="3">
        <v>1.2</v>
      </c>
      <c r="G530" s="3">
        <v>-3725.3139999999999</v>
      </c>
      <c r="H530" s="3">
        <v>69010.13</v>
      </c>
      <c r="I530" s="3">
        <v>19541000</v>
      </c>
      <c r="J530" s="3">
        <v>0</v>
      </c>
      <c r="K530" s="3">
        <v>0</v>
      </c>
      <c r="L530" s="3">
        <v>2394807</v>
      </c>
      <c r="M530" s="3">
        <v>404733</v>
      </c>
      <c r="N530" s="3">
        <v>7881679</v>
      </c>
      <c r="O530" s="3">
        <v>158634200</v>
      </c>
      <c r="P530" s="3">
        <v>89.980840000000001</v>
      </c>
      <c r="Q530" s="3">
        <v>0</v>
      </c>
      <c r="R530" s="3">
        <v>0</v>
      </c>
      <c r="S530" s="3">
        <v>275715.7</v>
      </c>
      <c r="T530" s="3">
        <v>-725.03120000000001</v>
      </c>
      <c r="U530" s="3">
        <v>-872.77869999999996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14625.74</v>
      </c>
      <c r="AK530" s="3">
        <v>13312.79</v>
      </c>
      <c r="AL530" s="3">
        <v>7658.31</v>
      </c>
      <c r="AM530" s="3">
        <v>61074.92</v>
      </c>
      <c r="AN530" s="1">
        <v>10</v>
      </c>
    </row>
    <row r="531" spans="1:40" x14ac:dyDescent="0.25">
      <c r="A531" s="2">
        <v>30024</v>
      </c>
      <c r="B531" s="3">
        <v>79371.66</v>
      </c>
      <c r="C531" s="3">
        <v>0</v>
      </c>
      <c r="D531" s="3">
        <v>0</v>
      </c>
      <c r="E531" s="3">
        <v>76366</v>
      </c>
      <c r="F531" s="3">
        <v>1.5</v>
      </c>
      <c r="G531" s="3">
        <v>-3005.4369999999999</v>
      </c>
      <c r="H531" s="3">
        <v>69010.13</v>
      </c>
      <c r="I531" s="3">
        <v>19624180</v>
      </c>
      <c r="J531" s="3">
        <v>0</v>
      </c>
      <c r="K531" s="3">
        <v>0</v>
      </c>
      <c r="L531" s="3">
        <v>2381198</v>
      </c>
      <c r="M531" s="3">
        <v>487242.1</v>
      </c>
      <c r="N531" s="3">
        <v>7891337</v>
      </c>
      <c r="O531" s="3">
        <v>158624200</v>
      </c>
      <c r="P531" s="3">
        <v>89.756709999999998</v>
      </c>
      <c r="Q531" s="3">
        <v>0</v>
      </c>
      <c r="R531" s="3">
        <v>0</v>
      </c>
      <c r="S531" s="3">
        <v>266776.90000000002</v>
      </c>
      <c r="T531" s="3">
        <v>-726.14390000000003</v>
      </c>
      <c r="U531" s="3">
        <v>-870.22410000000002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17647.939999999999</v>
      </c>
      <c r="AK531" s="3">
        <v>13468.95</v>
      </c>
      <c r="AL531" s="3">
        <v>7989.3029999999999</v>
      </c>
      <c r="AM531" s="3">
        <v>181091.6</v>
      </c>
      <c r="AN531" s="1">
        <v>10</v>
      </c>
    </row>
    <row r="532" spans="1:40" x14ac:dyDescent="0.25">
      <c r="A532" s="2">
        <v>30025</v>
      </c>
      <c r="B532" s="3">
        <v>46002.87</v>
      </c>
      <c r="C532" s="3">
        <v>0</v>
      </c>
      <c r="D532" s="3">
        <v>0</v>
      </c>
      <c r="E532" s="3">
        <v>41786.07</v>
      </c>
      <c r="F532" s="3">
        <v>0.9</v>
      </c>
      <c r="G532" s="3">
        <v>-4217.0420000000004</v>
      </c>
      <c r="H532" s="3">
        <v>69010.13</v>
      </c>
      <c r="I532" s="3">
        <v>19764290</v>
      </c>
      <c r="J532" s="3">
        <v>0</v>
      </c>
      <c r="K532" s="3">
        <v>0</v>
      </c>
      <c r="L532" s="3">
        <v>2386001</v>
      </c>
      <c r="M532" s="3">
        <v>419617.1</v>
      </c>
      <c r="N532" s="3">
        <v>7898373</v>
      </c>
      <c r="O532" s="3">
        <v>158612700</v>
      </c>
      <c r="P532" s="3">
        <v>89.985650000000007</v>
      </c>
      <c r="Q532" s="3">
        <v>0</v>
      </c>
      <c r="R532" s="3">
        <v>0</v>
      </c>
      <c r="S532" s="3">
        <v>141669.4</v>
      </c>
      <c r="T532" s="3">
        <v>-725.50360000000001</v>
      </c>
      <c r="U532" s="3">
        <v>-867.721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14717.19</v>
      </c>
      <c r="AK532" s="3">
        <v>13311.4</v>
      </c>
      <c r="AL532" s="3">
        <v>7679.2529999999997</v>
      </c>
      <c r="AM532" s="3">
        <v>0</v>
      </c>
      <c r="AN532" s="1">
        <v>9</v>
      </c>
    </row>
    <row r="533" spans="1:40" x14ac:dyDescent="0.25">
      <c r="A533" s="2">
        <v>30026</v>
      </c>
      <c r="B533" s="3">
        <v>38749.32</v>
      </c>
      <c r="C533" s="3">
        <v>0</v>
      </c>
      <c r="D533" s="3">
        <v>0</v>
      </c>
      <c r="E533" s="3">
        <v>34551.46</v>
      </c>
      <c r="F533" s="3">
        <v>0.9</v>
      </c>
      <c r="G533" s="3">
        <v>-4198.0290000000005</v>
      </c>
      <c r="H533" s="3">
        <v>69010.13</v>
      </c>
      <c r="I533" s="3">
        <v>19952090</v>
      </c>
      <c r="J533" s="3">
        <v>0</v>
      </c>
      <c r="K533" s="3">
        <v>0</v>
      </c>
      <c r="L533" s="3">
        <v>2392041</v>
      </c>
      <c r="M533" s="3">
        <v>365004.1</v>
      </c>
      <c r="N533" s="3">
        <v>7904186</v>
      </c>
      <c r="O533" s="3">
        <v>158601200</v>
      </c>
      <c r="P533" s="3">
        <v>90.156490000000005</v>
      </c>
      <c r="Q533" s="3">
        <v>0</v>
      </c>
      <c r="R533" s="3">
        <v>0</v>
      </c>
      <c r="S533" s="3">
        <v>188717.9</v>
      </c>
      <c r="T533" s="3">
        <v>-724.82389999999998</v>
      </c>
      <c r="U533" s="3">
        <v>-865.30629999999996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13380.36</v>
      </c>
      <c r="AK533" s="3">
        <v>13248.34</v>
      </c>
      <c r="AL533" s="3">
        <v>7565.1220000000003</v>
      </c>
      <c r="AM533" s="3">
        <v>0</v>
      </c>
      <c r="AN533" s="1">
        <v>9</v>
      </c>
    </row>
    <row r="534" spans="1:40" x14ac:dyDescent="0.25">
      <c r="A534" s="2">
        <v>30027</v>
      </c>
      <c r="B534" s="3">
        <v>33469.18</v>
      </c>
      <c r="C534" s="3">
        <v>0</v>
      </c>
      <c r="D534" s="3">
        <v>0</v>
      </c>
      <c r="E534" s="3">
        <v>29322.16</v>
      </c>
      <c r="F534" s="3">
        <v>0.9</v>
      </c>
      <c r="G534" s="3">
        <v>-4147.1180000000004</v>
      </c>
      <c r="H534" s="3">
        <v>69010.13</v>
      </c>
      <c r="I534" s="3">
        <v>20171900</v>
      </c>
      <c r="J534" s="3">
        <v>0</v>
      </c>
      <c r="K534" s="3">
        <v>0</v>
      </c>
      <c r="L534" s="3">
        <v>2400453</v>
      </c>
      <c r="M534" s="3">
        <v>321450.2</v>
      </c>
      <c r="N534" s="3">
        <v>7909028</v>
      </c>
      <c r="O534" s="3">
        <v>158589700</v>
      </c>
      <c r="P534" s="3">
        <v>90.245289999999997</v>
      </c>
      <c r="Q534" s="3">
        <v>0</v>
      </c>
      <c r="R534" s="3">
        <v>0</v>
      </c>
      <c r="S534" s="3">
        <v>220042.2</v>
      </c>
      <c r="T534" s="3">
        <v>-724.18780000000004</v>
      </c>
      <c r="U534" s="3">
        <v>-862.98159999999996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12249.7</v>
      </c>
      <c r="AK534" s="3">
        <v>13193.3</v>
      </c>
      <c r="AL534" s="3">
        <v>7406.3680000000004</v>
      </c>
      <c r="AM534" s="3">
        <v>0</v>
      </c>
      <c r="AN534" s="1">
        <v>9</v>
      </c>
    </row>
    <row r="535" spans="1:40" x14ac:dyDescent="0.25">
      <c r="A535" s="2">
        <v>30028</v>
      </c>
      <c r="B535" s="3">
        <v>29883.85</v>
      </c>
      <c r="C535" s="3">
        <v>0</v>
      </c>
      <c r="D535" s="3">
        <v>0</v>
      </c>
      <c r="E535" s="3">
        <v>25811.26</v>
      </c>
      <c r="F535" s="3">
        <v>0.9</v>
      </c>
      <c r="G535" s="3">
        <v>-4072.6669999999999</v>
      </c>
      <c r="H535" s="3">
        <v>69010.13</v>
      </c>
      <c r="I535" s="3">
        <v>20337490</v>
      </c>
      <c r="J535" s="3">
        <v>0</v>
      </c>
      <c r="K535" s="3">
        <v>0</v>
      </c>
      <c r="L535" s="3">
        <v>2396625</v>
      </c>
      <c r="M535" s="3">
        <v>288810.59999999998</v>
      </c>
      <c r="N535" s="3">
        <v>7912802</v>
      </c>
      <c r="O535" s="3">
        <v>158578200</v>
      </c>
      <c r="P535" s="3">
        <v>90.330359999999999</v>
      </c>
      <c r="Q535" s="3">
        <v>0</v>
      </c>
      <c r="R535" s="3">
        <v>0</v>
      </c>
      <c r="S535" s="3">
        <v>166527.9</v>
      </c>
      <c r="T535" s="3">
        <v>-723.64139999999998</v>
      </c>
      <c r="U535" s="3">
        <v>-860.74519999999995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11053.74</v>
      </c>
      <c r="AK535" s="3">
        <v>13148.57</v>
      </c>
      <c r="AL535" s="3">
        <v>7278.2979999999998</v>
      </c>
      <c r="AM535" s="3">
        <v>0</v>
      </c>
      <c r="AN535" s="1">
        <v>9</v>
      </c>
    </row>
    <row r="536" spans="1:40" x14ac:dyDescent="0.25">
      <c r="A536" s="2">
        <v>30029</v>
      </c>
      <c r="B536" s="3">
        <v>26536.14</v>
      </c>
      <c r="C536" s="3">
        <v>0</v>
      </c>
      <c r="D536" s="3">
        <v>0</v>
      </c>
      <c r="E536" s="3">
        <v>22506.59</v>
      </c>
      <c r="F536" s="3">
        <v>0.9</v>
      </c>
      <c r="G536" s="3">
        <v>-4029.6390000000001</v>
      </c>
      <c r="H536" s="3">
        <v>56464.07</v>
      </c>
      <c r="I536" s="3">
        <v>20337490</v>
      </c>
      <c r="J536" s="3">
        <v>0</v>
      </c>
      <c r="K536" s="3">
        <v>0</v>
      </c>
      <c r="L536" s="3">
        <v>2407966</v>
      </c>
      <c r="M536" s="3">
        <v>258434.8</v>
      </c>
      <c r="N536" s="3">
        <v>7915126</v>
      </c>
      <c r="O536" s="3">
        <v>158566700</v>
      </c>
      <c r="P536" s="3">
        <v>90.425219999999996</v>
      </c>
      <c r="Q536" s="3">
        <v>0</v>
      </c>
      <c r="R536" s="3">
        <v>0</v>
      </c>
      <c r="S536" s="3">
        <v>0</v>
      </c>
      <c r="T536" s="3">
        <v>-723.12080000000003</v>
      </c>
      <c r="U536" s="3">
        <v>-858.59270000000004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9507.1589999999997</v>
      </c>
      <c r="AK536" s="3">
        <v>13103.42</v>
      </c>
      <c r="AL536" s="3">
        <v>7181.0119999999997</v>
      </c>
      <c r="AM536" s="3">
        <v>0</v>
      </c>
      <c r="AN536" s="1">
        <v>9</v>
      </c>
    </row>
    <row r="537" spans="1:40" x14ac:dyDescent="0.25">
      <c r="A537" s="2">
        <v>30030</v>
      </c>
      <c r="B537" s="3">
        <v>24926.93</v>
      </c>
      <c r="C537" s="3">
        <v>0</v>
      </c>
      <c r="D537" s="3">
        <v>0</v>
      </c>
      <c r="E537" s="3">
        <v>20985.74</v>
      </c>
      <c r="F537" s="3">
        <v>0.9</v>
      </c>
      <c r="G537" s="3">
        <v>-3941.2660000000001</v>
      </c>
      <c r="H537" s="3">
        <v>49526.28</v>
      </c>
      <c r="I537" s="3">
        <v>20337490</v>
      </c>
      <c r="J537" s="3">
        <v>0</v>
      </c>
      <c r="K537" s="3">
        <v>0</v>
      </c>
      <c r="L537" s="3">
        <v>2410979</v>
      </c>
      <c r="M537" s="3">
        <v>238508.7</v>
      </c>
      <c r="N537" s="3">
        <v>7916992</v>
      </c>
      <c r="O537" s="3">
        <v>158555100</v>
      </c>
      <c r="P537" s="3">
        <v>90.499470000000002</v>
      </c>
      <c r="Q537" s="3">
        <v>0</v>
      </c>
      <c r="R537" s="3">
        <v>0</v>
      </c>
      <c r="S537" s="3">
        <v>0</v>
      </c>
      <c r="T537" s="3">
        <v>-722.70950000000005</v>
      </c>
      <c r="U537" s="3">
        <v>-856.52329999999995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8928.8889999999992</v>
      </c>
      <c r="AK537" s="3">
        <v>13072.99</v>
      </c>
      <c r="AL537" s="3">
        <v>7062.0209999999997</v>
      </c>
      <c r="AM537" s="3">
        <v>0</v>
      </c>
      <c r="AN537" s="1">
        <v>9</v>
      </c>
    </row>
    <row r="538" spans="1:40" x14ac:dyDescent="0.25">
      <c r="A538" s="2">
        <v>30031</v>
      </c>
      <c r="B538" s="3">
        <v>23449.82</v>
      </c>
      <c r="C538" s="3">
        <v>0</v>
      </c>
      <c r="D538" s="3">
        <v>0</v>
      </c>
      <c r="E538" s="3">
        <v>19533.54</v>
      </c>
      <c r="F538" s="3">
        <v>0.9</v>
      </c>
      <c r="G538" s="3">
        <v>-3916.3539999999998</v>
      </c>
      <c r="H538" s="3">
        <v>33404.92</v>
      </c>
      <c r="I538" s="3">
        <v>20337490</v>
      </c>
      <c r="J538" s="3">
        <v>0</v>
      </c>
      <c r="K538" s="3">
        <v>0</v>
      </c>
      <c r="L538" s="3">
        <v>2411821</v>
      </c>
      <c r="M538" s="3">
        <v>222552.1</v>
      </c>
      <c r="N538" s="3">
        <v>7918448</v>
      </c>
      <c r="O538" s="3">
        <v>158544000</v>
      </c>
      <c r="P538" s="3">
        <v>90.574460000000002</v>
      </c>
      <c r="Q538" s="3">
        <v>0</v>
      </c>
      <c r="R538" s="3">
        <v>0</v>
      </c>
      <c r="S538" s="3">
        <v>0</v>
      </c>
      <c r="T538" s="3">
        <v>-722.39859999999999</v>
      </c>
      <c r="U538" s="3">
        <v>-489.79790000000003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8475.0640000000003</v>
      </c>
      <c r="AK538" s="3">
        <v>13051.52</v>
      </c>
      <c r="AL538" s="3">
        <v>7018.0129999999999</v>
      </c>
      <c r="AM538" s="3">
        <v>0</v>
      </c>
      <c r="AN538" s="1">
        <v>9</v>
      </c>
    </row>
    <row r="539" spans="1:40" x14ac:dyDescent="0.25">
      <c r="A539" s="2">
        <v>30032</v>
      </c>
      <c r="B539" s="3">
        <v>22226.3</v>
      </c>
      <c r="C539" s="3">
        <v>0</v>
      </c>
      <c r="D539" s="3">
        <v>0</v>
      </c>
      <c r="E539" s="3">
        <v>18339.53</v>
      </c>
      <c r="F539" s="3">
        <v>0.9</v>
      </c>
      <c r="G539" s="3">
        <v>-3886.866</v>
      </c>
      <c r="H539" s="3">
        <v>12351.8</v>
      </c>
      <c r="I539" s="3">
        <v>20337490</v>
      </c>
      <c r="J539" s="3">
        <v>0</v>
      </c>
      <c r="K539" s="3">
        <v>0</v>
      </c>
      <c r="L539" s="3">
        <v>2410219</v>
      </c>
      <c r="M539" s="3">
        <v>208874.1</v>
      </c>
      <c r="N539" s="3">
        <v>7919404</v>
      </c>
      <c r="O539" s="3">
        <v>158532800</v>
      </c>
      <c r="P539" s="3">
        <v>90.670460000000006</v>
      </c>
      <c r="Q539" s="3">
        <v>0</v>
      </c>
      <c r="R539" s="3">
        <v>0</v>
      </c>
      <c r="S539" s="3">
        <v>0</v>
      </c>
      <c r="T539" s="3">
        <v>-722.17840000000001</v>
      </c>
      <c r="U539" s="3">
        <v>-488.97190000000001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7941.2619999999997</v>
      </c>
      <c r="AK539" s="3">
        <v>13028.97</v>
      </c>
      <c r="AL539" s="3">
        <v>6983.9750000000004</v>
      </c>
      <c r="AM539" s="3">
        <v>0</v>
      </c>
      <c r="AN539" s="1">
        <v>9</v>
      </c>
    </row>
    <row r="540" spans="1:40" x14ac:dyDescent="0.25">
      <c r="A540" s="2">
        <v>30033</v>
      </c>
      <c r="B540" s="3">
        <v>21019.87</v>
      </c>
      <c r="C540" s="3">
        <v>0</v>
      </c>
      <c r="D540" s="3">
        <v>0</v>
      </c>
      <c r="E540" s="3">
        <v>17160.330000000002</v>
      </c>
      <c r="F540" s="3">
        <v>0.9</v>
      </c>
      <c r="G540" s="3">
        <v>-3859.636</v>
      </c>
      <c r="H540" s="3">
        <v>1496.8389999999999</v>
      </c>
      <c r="I540" s="3">
        <v>20337490</v>
      </c>
      <c r="J540" s="3">
        <v>0</v>
      </c>
      <c r="K540" s="3">
        <v>0</v>
      </c>
      <c r="L540" s="3">
        <v>2374426</v>
      </c>
      <c r="M540" s="3">
        <v>195660.1</v>
      </c>
      <c r="N540" s="3">
        <v>7919860</v>
      </c>
      <c r="O540" s="3">
        <v>158521600</v>
      </c>
      <c r="P540" s="3">
        <v>90.763580000000005</v>
      </c>
      <c r="Q540" s="3">
        <v>0</v>
      </c>
      <c r="R540" s="3">
        <v>0</v>
      </c>
      <c r="S540" s="3">
        <v>0</v>
      </c>
      <c r="T540" s="3">
        <v>-721.97829999999999</v>
      </c>
      <c r="U540" s="3">
        <v>-488.16090000000003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7336.2039999999997</v>
      </c>
      <c r="AK540" s="3">
        <v>13005.48</v>
      </c>
      <c r="AL540" s="3">
        <v>6879.402</v>
      </c>
      <c r="AM540" s="3">
        <v>0</v>
      </c>
      <c r="AN540" s="1">
        <v>9</v>
      </c>
    </row>
    <row r="541" spans="1:40" x14ac:dyDescent="0.25">
      <c r="A541" s="2">
        <v>30034</v>
      </c>
      <c r="B541" s="3">
        <v>18646.259999999998</v>
      </c>
      <c r="C541" s="3">
        <v>0</v>
      </c>
      <c r="D541" s="3">
        <v>0</v>
      </c>
      <c r="E541" s="3">
        <v>14768.48</v>
      </c>
      <c r="F541" s="3">
        <v>0.9</v>
      </c>
      <c r="G541" s="3">
        <v>-3877.8809999999999</v>
      </c>
      <c r="H541" s="3">
        <v>22.732099999999999</v>
      </c>
      <c r="I541" s="3">
        <v>20337470</v>
      </c>
      <c r="J541" s="3">
        <v>0</v>
      </c>
      <c r="K541" s="3">
        <v>0</v>
      </c>
      <c r="L541" s="3">
        <v>2320818</v>
      </c>
      <c r="M541" s="3">
        <v>163531.6</v>
      </c>
      <c r="N541" s="3">
        <v>7919075</v>
      </c>
      <c r="O541" s="3">
        <v>158510200</v>
      </c>
      <c r="P541" s="3">
        <v>90.855500000000006</v>
      </c>
      <c r="Q541" s="3">
        <v>0</v>
      </c>
      <c r="R541" s="3">
        <v>0</v>
      </c>
      <c r="S541" s="3">
        <v>0</v>
      </c>
      <c r="T541" s="3">
        <v>-721.70500000000004</v>
      </c>
      <c r="U541" s="3">
        <v>-487.36779999999999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5884.9889999999996</v>
      </c>
      <c r="AK541" s="3">
        <v>12962.12</v>
      </c>
      <c r="AL541" s="3">
        <v>6669.0339999999997</v>
      </c>
      <c r="AM541" s="3">
        <v>0</v>
      </c>
      <c r="AN541" s="1">
        <v>9</v>
      </c>
    </row>
    <row r="542" spans="1:40" x14ac:dyDescent="0.25">
      <c r="A542" s="2">
        <v>30035</v>
      </c>
      <c r="B542" s="3">
        <v>16012.45</v>
      </c>
      <c r="C542" s="3">
        <v>0</v>
      </c>
      <c r="D542" s="3">
        <v>0</v>
      </c>
      <c r="E542" s="3">
        <v>12131.61</v>
      </c>
      <c r="F542" s="3">
        <v>0.9</v>
      </c>
      <c r="G542" s="3">
        <v>-3880.9380000000001</v>
      </c>
      <c r="H542" s="3">
        <v>0</v>
      </c>
      <c r="I542" s="3">
        <v>20337380</v>
      </c>
      <c r="J542" s="3">
        <v>0</v>
      </c>
      <c r="K542" s="3">
        <v>0</v>
      </c>
      <c r="L542" s="3">
        <v>2282518</v>
      </c>
      <c r="M542" s="3">
        <v>114070.1</v>
      </c>
      <c r="N542" s="3">
        <v>7916102</v>
      </c>
      <c r="O542" s="3">
        <v>158498600</v>
      </c>
      <c r="P542" s="3">
        <v>90.953710000000001</v>
      </c>
      <c r="Q542" s="3">
        <v>0</v>
      </c>
      <c r="R542" s="3">
        <v>0</v>
      </c>
      <c r="S542" s="3">
        <v>0</v>
      </c>
      <c r="T542" s="3">
        <v>-721.36109999999996</v>
      </c>
      <c r="U542" s="3">
        <v>-486.59589999999997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3398.904</v>
      </c>
      <c r="AK542" s="3">
        <v>12901.45</v>
      </c>
      <c r="AL542" s="3">
        <v>6372.0150000000003</v>
      </c>
      <c r="AM542" s="3">
        <v>65.700890000000001</v>
      </c>
      <c r="AN542" s="1">
        <v>9</v>
      </c>
    </row>
    <row r="543" spans="1:40" x14ac:dyDescent="0.25">
      <c r="A543" s="2">
        <v>30036</v>
      </c>
      <c r="B543" s="3">
        <v>13873.56</v>
      </c>
      <c r="C543" s="3">
        <v>0</v>
      </c>
      <c r="D543" s="3">
        <v>0</v>
      </c>
      <c r="E543" s="3">
        <v>10067.23</v>
      </c>
      <c r="F543" s="3">
        <v>0.9</v>
      </c>
      <c r="G543" s="3">
        <v>-3806.48</v>
      </c>
      <c r="H543" s="3">
        <v>27176.18</v>
      </c>
      <c r="I543" s="3">
        <v>20338910</v>
      </c>
      <c r="J543" s="3">
        <v>0</v>
      </c>
      <c r="K543" s="3">
        <v>0</v>
      </c>
      <c r="L543" s="3">
        <v>2286124</v>
      </c>
      <c r="M543" s="3">
        <v>78059.02</v>
      </c>
      <c r="N543" s="3">
        <v>7911652</v>
      </c>
      <c r="O543" s="3">
        <v>158486300</v>
      </c>
      <c r="P543" s="3">
        <v>91.053370000000001</v>
      </c>
      <c r="Q543" s="3">
        <v>0</v>
      </c>
      <c r="R543" s="3">
        <v>0</v>
      </c>
      <c r="S543" s="3">
        <v>32230.81</v>
      </c>
      <c r="T543" s="3">
        <v>-721.01490000000001</v>
      </c>
      <c r="U543" s="3">
        <v>-938.93719999999996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1547.634</v>
      </c>
      <c r="AK543" s="3">
        <v>12824.5</v>
      </c>
      <c r="AL543" s="3">
        <v>5999.5680000000002</v>
      </c>
      <c r="AM543" s="3">
        <v>3494.819</v>
      </c>
      <c r="AN543" s="1">
        <v>9</v>
      </c>
    </row>
    <row r="544" spans="1:40" x14ac:dyDescent="0.25">
      <c r="A544" s="2">
        <v>30037</v>
      </c>
      <c r="B544" s="3">
        <v>13004.09</v>
      </c>
      <c r="C544" s="3">
        <v>0</v>
      </c>
      <c r="D544" s="3">
        <v>0</v>
      </c>
      <c r="E544" s="3">
        <v>9316.0679999999993</v>
      </c>
      <c r="F544" s="3">
        <v>0.9</v>
      </c>
      <c r="G544" s="3">
        <v>-3688.145</v>
      </c>
      <c r="H544" s="3">
        <v>69010.13</v>
      </c>
      <c r="I544" s="3">
        <v>20483700</v>
      </c>
      <c r="J544" s="3">
        <v>0</v>
      </c>
      <c r="K544" s="3">
        <v>0</v>
      </c>
      <c r="L544" s="3">
        <v>2272626</v>
      </c>
      <c r="M544" s="3">
        <v>65382.32</v>
      </c>
      <c r="N544" s="3">
        <v>7906946</v>
      </c>
      <c r="O544" s="3">
        <v>158474000</v>
      </c>
      <c r="P544" s="3">
        <v>91.133960000000002</v>
      </c>
      <c r="Q544" s="3">
        <v>0</v>
      </c>
      <c r="R544" s="3">
        <v>0</v>
      </c>
      <c r="S544" s="3">
        <v>191394.9</v>
      </c>
      <c r="T544" s="3">
        <v>-720.74400000000003</v>
      </c>
      <c r="U544" s="3">
        <v>-921.16899999999998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1040.4349999999999</v>
      </c>
      <c r="AK544" s="3">
        <v>12770.64</v>
      </c>
      <c r="AL544" s="3">
        <v>5749.6289999999999</v>
      </c>
      <c r="AM544" s="3">
        <v>4739.634</v>
      </c>
      <c r="AN544" s="1">
        <v>9</v>
      </c>
    </row>
    <row r="545" spans="1:40" x14ac:dyDescent="0.25">
      <c r="A545" s="2">
        <v>30038</v>
      </c>
      <c r="B545" s="3">
        <v>13951.46</v>
      </c>
      <c r="C545" s="3">
        <v>0</v>
      </c>
      <c r="D545" s="3">
        <v>0</v>
      </c>
      <c r="E545" s="3">
        <v>10374.450000000001</v>
      </c>
      <c r="F545" s="3">
        <v>0.9</v>
      </c>
      <c r="G545" s="3">
        <v>-3577.1039999999998</v>
      </c>
      <c r="H545" s="3">
        <v>69010.13</v>
      </c>
      <c r="I545" s="3">
        <v>21276600</v>
      </c>
      <c r="J545" s="3">
        <v>0</v>
      </c>
      <c r="K545" s="3">
        <v>0</v>
      </c>
      <c r="L545" s="3">
        <v>2263660</v>
      </c>
      <c r="M545" s="3">
        <v>64513.74</v>
      </c>
      <c r="N545" s="3">
        <v>7902398</v>
      </c>
      <c r="O545" s="3">
        <v>158461600</v>
      </c>
      <c r="P545" s="3">
        <v>91.1995</v>
      </c>
      <c r="Q545" s="3">
        <v>0</v>
      </c>
      <c r="R545" s="3">
        <v>0</v>
      </c>
      <c r="S545" s="3">
        <v>808652.3</v>
      </c>
      <c r="T545" s="3">
        <v>-720.62070000000006</v>
      </c>
      <c r="U545" s="3">
        <v>-915.94510000000002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1065.616</v>
      </c>
      <c r="AK545" s="3">
        <v>12739.5</v>
      </c>
      <c r="AL545" s="3">
        <v>5616.732</v>
      </c>
      <c r="AM545" s="3">
        <v>15725.26</v>
      </c>
      <c r="AN545" s="1">
        <v>9</v>
      </c>
    </row>
    <row r="546" spans="1:40" x14ac:dyDescent="0.25">
      <c r="A546" s="2">
        <v>30039</v>
      </c>
      <c r="B546" s="3">
        <v>12422.29</v>
      </c>
      <c r="C546" s="3">
        <v>0</v>
      </c>
      <c r="D546" s="3">
        <v>0</v>
      </c>
      <c r="E546" s="3">
        <v>8883.0470000000005</v>
      </c>
      <c r="F546" s="3">
        <v>0.9</v>
      </c>
      <c r="G546" s="3">
        <v>-3539.3209999999999</v>
      </c>
      <c r="H546" s="3">
        <v>69010.13</v>
      </c>
      <c r="I546" s="3">
        <v>22292550</v>
      </c>
      <c r="J546" s="3">
        <v>0</v>
      </c>
      <c r="K546" s="3">
        <v>0</v>
      </c>
      <c r="L546" s="3">
        <v>2266091</v>
      </c>
      <c r="M546" s="3">
        <v>58059.11</v>
      </c>
      <c r="N546" s="3">
        <v>7897778</v>
      </c>
      <c r="O546" s="3">
        <v>158449200</v>
      </c>
      <c r="P546" s="3">
        <v>91.258170000000007</v>
      </c>
      <c r="Q546" s="3">
        <v>0</v>
      </c>
      <c r="R546" s="3">
        <v>0</v>
      </c>
      <c r="S546" s="3">
        <v>1015948</v>
      </c>
      <c r="T546" s="3">
        <v>-720.41319999999996</v>
      </c>
      <c r="U546" s="3">
        <v>-912.2962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848.98620000000005</v>
      </c>
      <c r="AK546" s="3">
        <v>12698.1</v>
      </c>
      <c r="AL546" s="3">
        <v>5472.0389999999998</v>
      </c>
      <c r="AM546" s="3">
        <v>0</v>
      </c>
      <c r="AN546" s="1">
        <v>9</v>
      </c>
    </row>
    <row r="547" spans="1:40" x14ac:dyDescent="0.25">
      <c r="A547" s="2">
        <v>30040</v>
      </c>
      <c r="B547" s="3">
        <v>12144.1</v>
      </c>
      <c r="C547" s="3">
        <v>0</v>
      </c>
      <c r="D547" s="3">
        <v>0</v>
      </c>
      <c r="E547" s="3">
        <v>8670.9009999999998</v>
      </c>
      <c r="F547" s="3">
        <v>1.2</v>
      </c>
      <c r="G547" s="3">
        <v>-3473.2429999999999</v>
      </c>
      <c r="H547" s="3">
        <v>69010.13</v>
      </c>
      <c r="I547" s="3">
        <v>23544150</v>
      </c>
      <c r="J547" s="3">
        <v>0</v>
      </c>
      <c r="K547" s="3">
        <v>0</v>
      </c>
      <c r="L547" s="3">
        <v>2266801</v>
      </c>
      <c r="M547" s="3">
        <v>55072.38</v>
      </c>
      <c r="N547" s="3">
        <v>7893154</v>
      </c>
      <c r="O547" s="3">
        <v>158436800</v>
      </c>
      <c r="P547" s="3">
        <v>91.286640000000006</v>
      </c>
      <c r="Q547" s="3">
        <v>0</v>
      </c>
      <c r="R547" s="3">
        <v>0</v>
      </c>
      <c r="S547" s="3">
        <v>1251600</v>
      </c>
      <c r="T547" s="3">
        <v>-720.24369999999999</v>
      </c>
      <c r="U547" s="3">
        <v>-909.01390000000004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743.4058</v>
      </c>
      <c r="AK547" s="3">
        <v>12671.18</v>
      </c>
      <c r="AL547" s="3">
        <v>5370.3720000000003</v>
      </c>
      <c r="AM547" s="3">
        <v>0</v>
      </c>
      <c r="AN547" s="1">
        <v>9</v>
      </c>
    </row>
    <row r="548" spans="1:40" x14ac:dyDescent="0.25">
      <c r="A548" s="2">
        <v>30041</v>
      </c>
      <c r="B548" s="3">
        <v>12043.15</v>
      </c>
      <c r="C548" s="3">
        <v>0</v>
      </c>
      <c r="D548" s="3">
        <v>0</v>
      </c>
      <c r="E548" s="3">
        <v>8625.7049999999999</v>
      </c>
      <c r="F548" s="3">
        <v>1.2</v>
      </c>
      <c r="G548" s="3">
        <v>-3417.422</v>
      </c>
      <c r="H548" s="3">
        <v>69010.13</v>
      </c>
      <c r="I548" s="3">
        <v>24553540</v>
      </c>
      <c r="J548" s="3">
        <v>0</v>
      </c>
      <c r="K548" s="3">
        <v>0</v>
      </c>
      <c r="L548" s="3">
        <v>2258273</v>
      </c>
      <c r="M548" s="3">
        <v>53581.35</v>
      </c>
      <c r="N548" s="3">
        <v>7888508</v>
      </c>
      <c r="O548" s="3">
        <v>158424500</v>
      </c>
      <c r="P548" s="3">
        <v>91.250489999999999</v>
      </c>
      <c r="Q548" s="3">
        <v>0</v>
      </c>
      <c r="R548" s="3">
        <v>0</v>
      </c>
      <c r="S548" s="3">
        <v>1009394</v>
      </c>
      <c r="T548" s="3">
        <v>-720.11720000000003</v>
      </c>
      <c r="U548" s="3">
        <v>-905.91120000000001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694.18759999999997</v>
      </c>
      <c r="AK548" s="3">
        <v>12649.6</v>
      </c>
      <c r="AL548" s="3">
        <v>5343.6189999999997</v>
      </c>
      <c r="AM548" s="3">
        <v>0</v>
      </c>
      <c r="AN548" s="1">
        <v>9</v>
      </c>
    </row>
    <row r="549" spans="1:40" x14ac:dyDescent="0.25">
      <c r="A549" s="2">
        <v>30042</v>
      </c>
      <c r="B549" s="3">
        <v>11912.28</v>
      </c>
      <c r="C549" s="3">
        <v>0</v>
      </c>
      <c r="D549" s="3">
        <v>0</v>
      </c>
      <c r="E549" s="3">
        <v>8535.2819999999992</v>
      </c>
      <c r="F549" s="3">
        <v>1.2</v>
      </c>
      <c r="G549" s="3">
        <v>-3376.9769999999999</v>
      </c>
      <c r="H549" s="3">
        <v>69010.13</v>
      </c>
      <c r="I549" s="3">
        <v>25161620</v>
      </c>
      <c r="J549" s="3">
        <v>0</v>
      </c>
      <c r="K549" s="3">
        <v>0</v>
      </c>
      <c r="L549" s="3">
        <v>2257061</v>
      </c>
      <c r="M549" s="3">
        <v>52011.56</v>
      </c>
      <c r="N549" s="3">
        <v>7883836</v>
      </c>
      <c r="O549" s="3">
        <v>158412200</v>
      </c>
      <c r="P549" s="3">
        <v>91.216399999999993</v>
      </c>
      <c r="Q549" s="3">
        <v>0</v>
      </c>
      <c r="R549" s="3">
        <v>0</v>
      </c>
      <c r="S549" s="3">
        <v>608080.5</v>
      </c>
      <c r="T549" s="3">
        <v>-720.01559999999995</v>
      </c>
      <c r="U549" s="3">
        <v>-902.94560000000001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632.17219999999998</v>
      </c>
      <c r="AK549" s="3">
        <v>12628.2</v>
      </c>
      <c r="AL549" s="3">
        <v>5307.1139999999996</v>
      </c>
      <c r="AM549" s="3">
        <v>0</v>
      </c>
      <c r="AN549" s="1">
        <v>9</v>
      </c>
    </row>
    <row r="550" spans="1:40" x14ac:dyDescent="0.25">
      <c r="A550" s="2">
        <v>30043</v>
      </c>
      <c r="B550" s="3">
        <v>11892.44</v>
      </c>
      <c r="C550" s="3">
        <v>0</v>
      </c>
      <c r="D550" s="3">
        <v>0</v>
      </c>
      <c r="E550" s="3">
        <v>8550.7630000000008</v>
      </c>
      <c r="F550" s="3">
        <v>1.2</v>
      </c>
      <c r="G550" s="3">
        <v>-3341.6509999999998</v>
      </c>
      <c r="H550" s="3">
        <v>69010.13</v>
      </c>
      <c r="I550" s="3">
        <v>25960190</v>
      </c>
      <c r="J550" s="3">
        <v>0</v>
      </c>
      <c r="K550" s="3">
        <v>0</v>
      </c>
      <c r="L550" s="3">
        <v>2249321</v>
      </c>
      <c r="M550" s="3">
        <v>51253.3</v>
      </c>
      <c r="N550" s="3">
        <v>7879198</v>
      </c>
      <c r="O550" s="3">
        <v>158399800</v>
      </c>
      <c r="P550" s="3">
        <v>91.184240000000003</v>
      </c>
      <c r="Q550" s="3">
        <v>0</v>
      </c>
      <c r="R550" s="3">
        <v>0</v>
      </c>
      <c r="S550" s="3">
        <v>798574</v>
      </c>
      <c r="T550" s="3">
        <v>-719.93769999999995</v>
      </c>
      <c r="U550" s="3">
        <v>-900.10350000000005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581.27729999999997</v>
      </c>
      <c r="AK550" s="3">
        <v>12609.46</v>
      </c>
      <c r="AL550" s="3">
        <v>5222.2759999999998</v>
      </c>
      <c r="AM550" s="3">
        <v>0</v>
      </c>
      <c r="AN550" s="1">
        <v>9</v>
      </c>
    </row>
    <row r="551" spans="1:40" x14ac:dyDescent="0.25">
      <c r="A551" s="2">
        <v>30044</v>
      </c>
      <c r="B551" s="3">
        <v>11827.87</v>
      </c>
      <c r="C551" s="3">
        <v>0</v>
      </c>
      <c r="D551" s="3">
        <v>0</v>
      </c>
      <c r="E551" s="3">
        <v>8510.6299999999992</v>
      </c>
      <c r="F551" s="3">
        <v>1.2</v>
      </c>
      <c r="G551" s="3">
        <v>-3317.2220000000002</v>
      </c>
      <c r="H551" s="3">
        <v>69010.13</v>
      </c>
      <c r="I551" s="3">
        <v>26775960</v>
      </c>
      <c r="J551" s="3">
        <v>0</v>
      </c>
      <c r="K551" s="3">
        <v>0</v>
      </c>
      <c r="L551" s="3">
        <v>2233917</v>
      </c>
      <c r="M551" s="3">
        <v>50310.67</v>
      </c>
      <c r="N551" s="3">
        <v>7874583</v>
      </c>
      <c r="O551" s="3">
        <v>158387400</v>
      </c>
      <c r="P551" s="3">
        <v>91.162450000000007</v>
      </c>
      <c r="Q551" s="3">
        <v>0</v>
      </c>
      <c r="R551" s="3">
        <v>0</v>
      </c>
      <c r="S551" s="3">
        <v>815788.2</v>
      </c>
      <c r="T551" s="3">
        <v>-719.87249999999995</v>
      </c>
      <c r="U551" s="3">
        <v>-897.37570000000005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531.20929999999998</v>
      </c>
      <c r="AK551" s="3">
        <v>12590.41</v>
      </c>
      <c r="AL551" s="3">
        <v>5149.2160000000003</v>
      </c>
      <c r="AM551" s="3">
        <v>0</v>
      </c>
      <c r="AN551" s="1">
        <v>9</v>
      </c>
    </row>
    <row r="552" spans="1:40" x14ac:dyDescent="0.25">
      <c r="A552" s="2">
        <v>30045</v>
      </c>
      <c r="B552" s="3">
        <v>11662.17</v>
      </c>
      <c r="C552" s="3">
        <v>0</v>
      </c>
      <c r="D552" s="3">
        <v>0</v>
      </c>
      <c r="E552" s="3">
        <v>8362.1730000000007</v>
      </c>
      <c r="F552" s="3">
        <v>1.2</v>
      </c>
      <c r="G552" s="3">
        <v>-3299.9929999999999</v>
      </c>
      <c r="H552" s="3">
        <v>69010.13</v>
      </c>
      <c r="I552" s="3">
        <v>27135430</v>
      </c>
      <c r="J552" s="3">
        <v>0</v>
      </c>
      <c r="K552" s="3">
        <v>0</v>
      </c>
      <c r="L552" s="3">
        <v>2214354</v>
      </c>
      <c r="M552" s="3">
        <v>48756.08</v>
      </c>
      <c r="N552" s="3">
        <v>7869999</v>
      </c>
      <c r="O552" s="3">
        <v>158375000</v>
      </c>
      <c r="P552" s="3">
        <v>91.156440000000003</v>
      </c>
      <c r="Q552" s="3">
        <v>0</v>
      </c>
      <c r="R552" s="3">
        <v>0</v>
      </c>
      <c r="S552" s="3">
        <v>359497.5</v>
      </c>
      <c r="T552" s="3">
        <v>-719.8066</v>
      </c>
      <c r="U552" s="3">
        <v>-894.75519999999995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472.00540000000001</v>
      </c>
      <c r="AK552" s="3">
        <v>12569.23</v>
      </c>
      <c r="AL552" s="3">
        <v>5060.1030000000001</v>
      </c>
      <c r="AM552" s="3">
        <v>0</v>
      </c>
      <c r="AN552" s="1">
        <v>9</v>
      </c>
    </row>
    <row r="553" spans="1:40" x14ac:dyDescent="0.25">
      <c r="A553" s="2">
        <v>30046</v>
      </c>
      <c r="B553" s="3">
        <v>11407.4</v>
      </c>
      <c r="C553" s="3">
        <v>0</v>
      </c>
      <c r="D553" s="3">
        <v>0</v>
      </c>
      <c r="E553" s="3">
        <v>8121.31</v>
      </c>
      <c r="F553" s="3">
        <v>1.2</v>
      </c>
      <c r="G553" s="3">
        <v>-3286.116</v>
      </c>
      <c r="H553" s="3">
        <v>69010.13</v>
      </c>
      <c r="I553" s="3">
        <v>27502150</v>
      </c>
      <c r="J553" s="3">
        <v>0</v>
      </c>
      <c r="K553" s="3">
        <v>0</v>
      </c>
      <c r="L553" s="3">
        <v>2204514</v>
      </c>
      <c r="M553" s="3">
        <v>46702.49</v>
      </c>
      <c r="N553" s="3">
        <v>7865446</v>
      </c>
      <c r="O553" s="3">
        <v>158362500</v>
      </c>
      <c r="P553" s="3">
        <v>91.168620000000004</v>
      </c>
      <c r="Q553" s="3">
        <v>0</v>
      </c>
      <c r="R553" s="3">
        <v>0</v>
      </c>
      <c r="S553" s="3">
        <v>366722.3</v>
      </c>
      <c r="T553" s="3">
        <v>-719.73</v>
      </c>
      <c r="U553" s="3">
        <v>-892.23599999999999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417.84010000000001</v>
      </c>
      <c r="AK553" s="3">
        <v>12545.66</v>
      </c>
      <c r="AL553" s="3">
        <v>4973.6750000000002</v>
      </c>
      <c r="AM553" s="3">
        <v>0</v>
      </c>
      <c r="AN553" s="1">
        <v>9</v>
      </c>
    </row>
    <row r="554" spans="1:40" x14ac:dyDescent="0.25">
      <c r="A554" s="2">
        <v>30047</v>
      </c>
      <c r="B554" s="3">
        <v>11218.81</v>
      </c>
      <c r="C554" s="3">
        <v>0</v>
      </c>
      <c r="D554" s="3">
        <v>0</v>
      </c>
      <c r="E554" s="3">
        <v>7950.9650000000001</v>
      </c>
      <c r="F554" s="3">
        <v>1.2</v>
      </c>
      <c r="G554" s="3">
        <v>-3267.9029999999998</v>
      </c>
      <c r="H554" s="3">
        <v>69010.13</v>
      </c>
      <c r="I554" s="3">
        <v>27700760</v>
      </c>
      <c r="J554" s="3">
        <v>0</v>
      </c>
      <c r="K554" s="3">
        <v>0</v>
      </c>
      <c r="L554" s="3">
        <v>2198885</v>
      </c>
      <c r="M554" s="3">
        <v>45218.62</v>
      </c>
      <c r="N554" s="3">
        <v>7860933</v>
      </c>
      <c r="O554" s="3">
        <v>158350000</v>
      </c>
      <c r="P554" s="3">
        <v>91.189250000000001</v>
      </c>
      <c r="Q554" s="3">
        <v>0</v>
      </c>
      <c r="R554" s="3">
        <v>0</v>
      </c>
      <c r="S554" s="3">
        <v>198613.8</v>
      </c>
      <c r="T554" s="3">
        <v>-719.65279999999996</v>
      </c>
      <c r="U554" s="3">
        <v>-889.8134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375.79379999999998</v>
      </c>
      <c r="AK554" s="3">
        <v>12522.32</v>
      </c>
      <c r="AL554" s="3">
        <v>4891.9340000000002</v>
      </c>
      <c r="AM554" s="3">
        <v>0</v>
      </c>
      <c r="AN554" s="1">
        <v>9</v>
      </c>
    </row>
    <row r="555" spans="1:40" x14ac:dyDescent="0.25">
      <c r="A555" s="2">
        <v>30048</v>
      </c>
      <c r="B555" s="3">
        <v>11121.52</v>
      </c>
      <c r="C555" s="3">
        <v>0</v>
      </c>
      <c r="D555" s="3">
        <v>0</v>
      </c>
      <c r="E555" s="3">
        <v>7871.6409999999996</v>
      </c>
      <c r="F555" s="3">
        <v>1.2</v>
      </c>
      <c r="G555" s="3">
        <v>-3250.0520000000001</v>
      </c>
      <c r="H555" s="3">
        <v>60653.760000000002</v>
      </c>
      <c r="I555" s="3">
        <v>27700760</v>
      </c>
      <c r="J555" s="3">
        <v>0</v>
      </c>
      <c r="K555" s="3">
        <v>0</v>
      </c>
      <c r="L555" s="3">
        <v>2203936</v>
      </c>
      <c r="M555" s="3">
        <v>44356.08</v>
      </c>
      <c r="N555" s="3">
        <v>7856433</v>
      </c>
      <c r="O555" s="3">
        <v>158337500</v>
      </c>
      <c r="P555" s="3">
        <v>91.214070000000007</v>
      </c>
      <c r="Q555" s="3">
        <v>0</v>
      </c>
      <c r="R555" s="3">
        <v>0</v>
      </c>
      <c r="S555" s="3">
        <v>0</v>
      </c>
      <c r="T555" s="3">
        <v>-719.5933</v>
      </c>
      <c r="U555" s="3">
        <v>-887.48329999999999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349.53100000000001</v>
      </c>
      <c r="AK555" s="3">
        <v>12501.64</v>
      </c>
      <c r="AL555" s="3">
        <v>4852.9139999999998</v>
      </c>
      <c r="AM555" s="3">
        <v>0</v>
      </c>
      <c r="AN555" s="1">
        <v>9</v>
      </c>
    </row>
    <row r="556" spans="1:40" x14ac:dyDescent="0.25">
      <c r="A556" s="2">
        <v>30049</v>
      </c>
      <c r="B556" s="3">
        <v>11211.2</v>
      </c>
      <c r="C556" s="3">
        <v>0</v>
      </c>
      <c r="D556" s="3">
        <v>0</v>
      </c>
      <c r="E556" s="3">
        <v>7991.96</v>
      </c>
      <c r="F556" s="3">
        <v>1.2</v>
      </c>
      <c r="G556" s="3">
        <v>-3219.3719999999998</v>
      </c>
      <c r="H556" s="3">
        <v>42843.29</v>
      </c>
      <c r="I556" s="3">
        <v>27700760</v>
      </c>
      <c r="J556" s="3">
        <v>0</v>
      </c>
      <c r="K556" s="3">
        <v>0</v>
      </c>
      <c r="L556" s="3">
        <v>2207595</v>
      </c>
      <c r="M556" s="3">
        <v>44668.06</v>
      </c>
      <c r="N556" s="3">
        <v>7851981</v>
      </c>
      <c r="O556" s="3">
        <v>158325000</v>
      </c>
      <c r="P556" s="3">
        <v>91.235590000000002</v>
      </c>
      <c r="Q556" s="3">
        <v>0</v>
      </c>
      <c r="R556" s="3">
        <v>0</v>
      </c>
      <c r="S556" s="3">
        <v>0</v>
      </c>
      <c r="T556" s="3">
        <v>-719.54719999999998</v>
      </c>
      <c r="U556" s="3">
        <v>-885.24149999999997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347.44170000000003</v>
      </c>
      <c r="AK556" s="3">
        <v>12486.83</v>
      </c>
      <c r="AL556" s="3">
        <v>4803.1289999999999</v>
      </c>
      <c r="AM556" s="3">
        <v>0</v>
      </c>
      <c r="AN556" s="1">
        <v>9</v>
      </c>
    </row>
    <row r="557" spans="1:40" x14ac:dyDescent="0.25">
      <c r="A557" s="2">
        <v>30050</v>
      </c>
      <c r="B557" s="3">
        <v>11378.75</v>
      </c>
      <c r="C557" s="3">
        <v>0</v>
      </c>
      <c r="D557" s="3">
        <v>0</v>
      </c>
      <c r="E557" s="3">
        <v>8193.2950000000001</v>
      </c>
      <c r="F557" s="3">
        <v>1.2</v>
      </c>
      <c r="G557" s="3">
        <v>-3185.5529999999999</v>
      </c>
      <c r="H557" s="3">
        <v>6192.277</v>
      </c>
      <c r="I557" s="3">
        <v>27700760</v>
      </c>
      <c r="J557" s="3">
        <v>0</v>
      </c>
      <c r="K557" s="3">
        <v>0</v>
      </c>
      <c r="L557" s="3">
        <v>2204611</v>
      </c>
      <c r="M557" s="3">
        <v>45596.12</v>
      </c>
      <c r="N557" s="3">
        <v>7847587</v>
      </c>
      <c r="O557" s="3">
        <v>158312500</v>
      </c>
      <c r="P557" s="3">
        <v>91.255740000000003</v>
      </c>
      <c r="Q557" s="3">
        <v>0</v>
      </c>
      <c r="R557" s="3">
        <v>0</v>
      </c>
      <c r="S557" s="3">
        <v>0</v>
      </c>
      <c r="T557" s="3">
        <v>-719.51570000000004</v>
      </c>
      <c r="U557" s="3">
        <v>-883.08429999999998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357.3963</v>
      </c>
      <c r="AK557" s="3">
        <v>12475.43</v>
      </c>
      <c r="AL557" s="3">
        <v>4754.7730000000001</v>
      </c>
      <c r="AM557" s="3">
        <v>0</v>
      </c>
      <c r="AN557" s="1">
        <v>9</v>
      </c>
    </row>
    <row r="558" spans="1:40" x14ac:dyDescent="0.25">
      <c r="A558" s="2">
        <v>30051</v>
      </c>
      <c r="B558" s="3">
        <v>11448.76</v>
      </c>
      <c r="C558" s="3">
        <v>0</v>
      </c>
      <c r="D558" s="3">
        <v>0</v>
      </c>
      <c r="E558" s="3">
        <v>8289.7420000000002</v>
      </c>
      <c r="F558" s="3">
        <v>1.2</v>
      </c>
      <c r="G558" s="3">
        <v>-3159.0889999999999</v>
      </c>
      <c r="H558" s="3">
        <v>69010.13</v>
      </c>
      <c r="I558" s="3">
        <v>28639420</v>
      </c>
      <c r="J558" s="3">
        <v>0</v>
      </c>
      <c r="K558" s="3">
        <v>0</v>
      </c>
      <c r="L558" s="3">
        <v>2175536</v>
      </c>
      <c r="M558" s="3">
        <v>46087.01</v>
      </c>
      <c r="N558" s="3">
        <v>7843239</v>
      </c>
      <c r="O558" s="3">
        <v>158300000</v>
      </c>
      <c r="P558" s="3">
        <v>91.271439999999998</v>
      </c>
      <c r="Q558" s="3">
        <v>0</v>
      </c>
      <c r="R558" s="3">
        <v>0</v>
      </c>
      <c r="S558" s="3">
        <v>1001480</v>
      </c>
      <c r="T558" s="3">
        <v>-719.48800000000006</v>
      </c>
      <c r="U558" s="3">
        <v>-881.00739999999996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351.38479999999998</v>
      </c>
      <c r="AK558" s="3">
        <v>12463.54</v>
      </c>
      <c r="AL558" s="3">
        <v>4702.4620000000004</v>
      </c>
      <c r="AM558" s="3">
        <v>0</v>
      </c>
      <c r="AN558" s="1">
        <v>9</v>
      </c>
    </row>
    <row r="559" spans="1:40" x14ac:dyDescent="0.25">
      <c r="A559" s="2">
        <v>30052</v>
      </c>
      <c r="B559" s="3">
        <v>23859.97</v>
      </c>
      <c r="C559" s="3">
        <v>0</v>
      </c>
      <c r="D559" s="3">
        <v>0</v>
      </c>
      <c r="E559" s="3">
        <v>20892.95</v>
      </c>
      <c r="F559" s="3">
        <v>1.5</v>
      </c>
      <c r="G559" s="3">
        <v>-2966.9029999999998</v>
      </c>
      <c r="H559" s="3">
        <v>69010.13</v>
      </c>
      <c r="I559" s="3">
        <v>29728550</v>
      </c>
      <c r="J559" s="3">
        <v>0</v>
      </c>
      <c r="K559" s="3">
        <v>0</v>
      </c>
      <c r="L559" s="3">
        <v>2164462</v>
      </c>
      <c r="M559" s="3">
        <v>86890.27</v>
      </c>
      <c r="N559" s="3">
        <v>7840137</v>
      </c>
      <c r="O559" s="3">
        <v>158288000</v>
      </c>
      <c r="P559" s="3">
        <v>91.129739999999998</v>
      </c>
      <c r="Q559" s="3">
        <v>0</v>
      </c>
      <c r="R559" s="3">
        <v>0</v>
      </c>
      <c r="S559" s="3">
        <v>1171863</v>
      </c>
      <c r="T559" s="3">
        <v>-720.16160000000002</v>
      </c>
      <c r="U559" s="3">
        <v>-879.02200000000005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2072.1799999999998</v>
      </c>
      <c r="AK559" s="3">
        <v>12538.09</v>
      </c>
      <c r="AL559" s="3">
        <v>5178.2979999999998</v>
      </c>
      <c r="AM559" s="3">
        <v>82735.149999999994</v>
      </c>
      <c r="AN559" s="1">
        <v>9</v>
      </c>
    </row>
    <row r="560" spans="1:40" x14ac:dyDescent="0.25">
      <c r="A560" s="2">
        <v>30053</v>
      </c>
      <c r="B560" s="3">
        <v>15483.93</v>
      </c>
      <c r="C560" s="3">
        <v>0</v>
      </c>
      <c r="D560" s="3">
        <v>0</v>
      </c>
      <c r="E560" s="3">
        <v>12188.85</v>
      </c>
      <c r="F560" s="3">
        <v>1.2</v>
      </c>
      <c r="G560" s="3">
        <v>-3295.127</v>
      </c>
      <c r="H560" s="3">
        <v>69010.13</v>
      </c>
      <c r="I560" s="3">
        <v>30160760</v>
      </c>
      <c r="J560" s="3">
        <v>0</v>
      </c>
      <c r="K560" s="3">
        <v>0</v>
      </c>
      <c r="L560" s="3">
        <v>2147712</v>
      </c>
      <c r="M560" s="3">
        <v>80081.210000000006</v>
      </c>
      <c r="N560" s="3">
        <v>7836952</v>
      </c>
      <c r="O560" s="3">
        <v>158275700</v>
      </c>
      <c r="P560" s="3">
        <v>91.159149999999997</v>
      </c>
      <c r="Q560" s="3">
        <v>0</v>
      </c>
      <c r="R560" s="3">
        <v>0</v>
      </c>
      <c r="S560" s="3">
        <v>439680.2</v>
      </c>
      <c r="T560" s="3">
        <v>-720.08849999999995</v>
      </c>
      <c r="U560" s="3">
        <v>-877.09659999999997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1873.759</v>
      </c>
      <c r="AK560" s="3">
        <v>12491.94</v>
      </c>
      <c r="AL560" s="3">
        <v>5061.6509999999998</v>
      </c>
      <c r="AM560" s="3">
        <v>7471.0659999999998</v>
      </c>
      <c r="AN560" s="1">
        <v>9</v>
      </c>
    </row>
    <row r="561" spans="1:40" x14ac:dyDescent="0.25">
      <c r="A561" s="2">
        <v>30054</v>
      </c>
      <c r="B561" s="3">
        <v>14783.19</v>
      </c>
      <c r="C561" s="3">
        <v>0</v>
      </c>
      <c r="D561" s="3">
        <v>0</v>
      </c>
      <c r="E561" s="3">
        <v>11476.22</v>
      </c>
      <c r="F561" s="3">
        <v>1.2</v>
      </c>
      <c r="G561" s="3">
        <v>-3307.009</v>
      </c>
      <c r="H561" s="3">
        <v>39077.980000000003</v>
      </c>
      <c r="I561" s="3">
        <v>30151150</v>
      </c>
      <c r="J561" s="3">
        <v>0</v>
      </c>
      <c r="K561" s="3">
        <v>0</v>
      </c>
      <c r="L561" s="3">
        <v>2160626</v>
      </c>
      <c r="M561" s="3">
        <v>75701.59</v>
      </c>
      <c r="N561" s="3">
        <v>7833720</v>
      </c>
      <c r="O561" s="3">
        <v>158263300</v>
      </c>
      <c r="P561" s="3">
        <v>91.184799999999996</v>
      </c>
      <c r="Q561" s="3">
        <v>0</v>
      </c>
      <c r="R561" s="3">
        <v>0</v>
      </c>
      <c r="S561" s="3">
        <v>0</v>
      </c>
      <c r="T561" s="3">
        <v>-719.99549999999999</v>
      </c>
      <c r="U561" s="3">
        <v>-875.23860000000002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1761.56</v>
      </c>
      <c r="AK561" s="3">
        <v>12478.01</v>
      </c>
      <c r="AL561" s="3">
        <v>4996.2030000000004</v>
      </c>
      <c r="AM561" s="3">
        <v>9606.4380000000001</v>
      </c>
      <c r="AN561" s="1">
        <v>9</v>
      </c>
    </row>
    <row r="562" spans="1:40" x14ac:dyDescent="0.25">
      <c r="A562" s="2">
        <v>30055</v>
      </c>
      <c r="B562" s="3">
        <v>15604.33</v>
      </c>
      <c r="C562" s="3">
        <v>0</v>
      </c>
      <c r="D562" s="3">
        <v>0</v>
      </c>
      <c r="E562" s="3">
        <v>12342.52</v>
      </c>
      <c r="F562" s="3">
        <v>1.5</v>
      </c>
      <c r="G562" s="3">
        <v>-3261.8270000000002</v>
      </c>
      <c r="H562" s="3">
        <v>8695.8870000000006</v>
      </c>
      <c r="I562" s="3">
        <v>30137320</v>
      </c>
      <c r="J562" s="3">
        <v>0</v>
      </c>
      <c r="K562" s="3">
        <v>0</v>
      </c>
      <c r="L562" s="3">
        <v>2168020</v>
      </c>
      <c r="M562" s="3">
        <v>79883.429999999993</v>
      </c>
      <c r="N562" s="3">
        <v>7830654</v>
      </c>
      <c r="O562" s="3">
        <v>158251000</v>
      </c>
      <c r="P562" s="3">
        <v>91.18571</v>
      </c>
      <c r="Q562" s="3">
        <v>0</v>
      </c>
      <c r="R562" s="3">
        <v>0</v>
      </c>
      <c r="S562" s="3">
        <v>0</v>
      </c>
      <c r="T562" s="3">
        <v>-719.98130000000003</v>
      </c>
      <c r="U562" s="3">
        <v>-873.44849999999997</v>
      </c>
      <c r="V562" s="3">
        <v>0</v>
      </c>
      <c r="W562" s="3">
        <v>30382.1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1949.4770000000001</v>
      </c>
      <c r="AK562" s="3">
        <v>12480.39</v>
      </c>
      <c r="AL562" s="3">
        <v>5018.8329999999996</v>
      </c>
      <c r="AM562" s="3">
        <v>13831.28</v>
      </c>
      <c r="AN562" s="1">
        <v>9</v>
      </c>
    </row>
    <row r="563" spans="1:40" x14ac:dyDescent="0.25">
      <c r="A563" s="2">
        <v>30056</v>
      </c>
      <c r="B563" s="3">
        <v>15201.19</v>
      </c>
      <c r="C563" s="3">
        <v>0</v>
      </c>
      <c r="D563" s="3">
        <v>0</v>
      </c>
      <c r="E563" s="3">
        <v>11933.05</v>
      </c>
      <c r="F563" s="3">
        <v>1.2</v>
      </c>
      <c r="G563" s="3">
        <v>-3268.1680000000001</v>
      </c>
      <c r="H563" s="3">
        <v>540.24069999999995</v>
      </c>
      <c r="I563" s="3">
        <v>30130760</v>
      </c>
      <c r="J563" s="3">
        <v>0</v>
      </c>
      <c r="K563" s="3">
        <v>0</v>
      </c>
      <c r="L563" s="3">
        <v>2153975</v>
      </c>
      <c r="M563" s="3">
        <v>80606.92</v>
      </c>
      <c r="N563" s="3">
        <v>7827676</v>
      </c>
      <c r="O563" s="3">
        <v>158238700</v>
      </c>
      <c r="P563" s="3">
        <v>91.20496</v>
      </c>
      <c r="Q563" s="3">
        <v>0</v>
      </c>
      <c r="R563" s="3">
        <v>0</v>
      </c>
      <c r="S563" s="3">
        <v>0</v>
      </c>
      <c r="T563" s="3">
        <v>-719.93730000000005</v>
      </c>
      <c r="U563" s="3">
        <v>-871.72130000000004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1994.1659999999999</v>
      </c>
      <c r="AK563" s="3">
        <v>12475.01</v>
      </c>
      <c r="AL563" s="3">
        <v>4975.4939999999997</v>
      </c>
      <c r="AM563" s="3">
        <v>6561.4250000000002</v>
      </c>
      <c r="AN563" s="1">
        <v>9</v>
      </c>
    </row>
    <row r="564" spans="1:40" x14ac:dyDescent="0.25">
      <c r="A564" s="2">
        <v>30057</v>
      </c>
      <c r="B564" s="3">
        <v>16350.39</v>
      </c>
      <c r="C564" s="3">
        <v>0</v>
      </c>
      <c r="D564" s="3">
        <v>0</v>
      </c>
      <c r="E564" s="3">
        <v>13139.95</v>
      </c>
      <c r="F564" s="3">
        <v>1.2</v>
      </c>
      <c r="G564" s="3">
        <v>-3210.4459999999999</v>
      </c>
      <c r="H564" s="3">
        <v>5.9152199999999997</v>
      </c>
      <c r="I564" s="3">
        <v>30108090</v>
      </c>
      <c r="J564" s="3">
        <v>0</v>
      </c>
      <c r="K564" s="3">
        <v>0</v>
      </c>
      <c r="L564" s="3">
        <v>2129197</v>
      </c>
      <c r="M564" s="3">
        <v>86021.14</v>
      </c>
      <c r="N564" s="3">
        <v>7824829</v>
      </c>
      <c r="O564" s="3">
        <v>158226400</v>
      </c>
      <c r="P564" s="3">
        <v>91.206209999999999</v>
      </c>
      <c r="Q564" s="3">
        <v>0</v>
      </c>
      <c r="R564" s="3">
        <v>0</v>
      </c>
      <c r="S564" s="3">
        <v>0</v>
      </c>
      <c r="T564" s="3">
        <v>-719.96770000000004</v>
      </c>
      <c r="U564" s="3">
        <v>-870.05650000000003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2173.1770000000001</v>
      </c>
      <c r="AK564" s="3">
        <v>12482.54</v>
      </c>
      <c r="AL564" s="3">
        <v>5022.7849999999999</v>
      </c>
      <c r="AM564" s="3">
        <v>22664.89</v>
      </c>
      <c r="AN564" s="1">
        <v>9</v>
      </c>
    </row>
    <row r="565" spans="1:40" x14ac:dyDescent="0.25">
      <c r="A565" s="2">
        <v>30058</v>
      </c>
      <c r="B565" s="3">
        <v>19877.39</v>
      </c>
      <c r="C565" s="3">
        <v>0</v>
      </c>
      <c r="D565" s="3">
        <v>0</v>
      </c>
      <c r="E565" s="3">
        <v>16760.98</v>
      </c>
      <c r="F565" s="3">
        <v>1.2</v>
      </c>
      <c r="G565" s="3">
        <v>-3116.3710000000001</v>
      </c>
      <c r="H565" s="3">
        <v>0</v>
      </c>
      <c r="I565" s="3">
        <v>30053120</v>
      </c>
      <c r="J565" s="3">
        <v>0</v>
      </c>
      <c r="K565" s="3">
        <v>0</v>
      </c>
      <c r="L565" s="3">
        <v>2096678</v>
      </c>
      <c r="M565" s="3">
        <v>102906.2</v>
      </c>
      <c r="N565" s="3">
        <v>7822549</v>
      </c>
      <c r="O565" s="3">
        <v>158214300</v>
      </c>
      <c r="P565" s="3">
        <v>91.167199999999994</v>
      </c>
      <c r="Q565" s="3">
        <v>0</v>
      </c>
      <c r="R565" s="3">
        <v>0</v>
      </c>
      <c r="S565" s="3">
        <v>0</v>
      </c>
      <c r="T565" s="3">
        <v>-720.17179999999996</v>
      </c>
      <c r="U565" s="3">
        <v>-868.45429999999999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2855.94</v>
      </c>
      <c r="AK565" s="3">
        <v>12512.89</v>
      </c>
      <c r="AL565" s="3">
        <v>5138.6670000000004</v>
      </c>
      <c r="AM565" s="3">
        <v>54970.33</v>
      </c>
      <c r="AN565" s="1">
        <v>9</v>
      </c>
    </row>
    <row r="566" spans="1:40" x14ac:dyDescent="0.25">
      <c r="A566" s="2">
        <v>30059</v>
      </c>
      <c r="B566" s="3">
        <v>27832.7</v>
      </c>
      <c r="C566" s="3">
        <v>0</v>
      </c>
      <c r="D566" s="3">
        <v>0</v>
      </c>
      <c r="E566" s="3">
        <v>24931.040000000001</v>
      </c>
      <c r="F566" s="3">
        <v>1.2</v>
      </c>
      <c r="G566" s="3">
        <v>-2901.5439999999999</v>
      </c>
      <c r="H566" s="3">
        <v>0</v>
      </c>
      <c r="I566" s="3">
        <v>29944640</v>
      </c>
      <c r="J566" s="3">
        <v>0</v>
      </c>
      <c r="K566" s="3">
        <v>0</v>
      </c>
      <c r="L566" s="3">
        <v>2032609</v>
      </c>
      <c r="M566" s="3">
        <v>137307.9</v>
      </c>
      <c r="N566" s="3">
        <v>7821221</v>
      </c>
      <c r="O566" s="3">
        <v>158202700</v>
      </c>
      <c r="P566" s="3">
        <v>91.058509999999998</v>
      </c>
      <c r="Q566" s="3">
        <v>0</v>
      </c>
      <c r="R566" s="3">
        <v>0</v>
      </c>
      <c r="S566" s="3">
        <v>0</v>
      </c>
      <c r="T566" s="3">
        <v>-720.75959999999998</v>
      </c>
      <c r="U566" s="3">
        <v>-866.91880000000003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4086.3879999999999</v>
      </c>
      <c r="AK566" s="3">
        <v>12582.69</v>
      </c>
      <c r="AL566" s="3">
        <v>5418.1080000000002</v>
      </c>
      <c r="AM566" s="3">
        <v>108479.8</v>
      </c>
      <c r="AN566" s="1">
        <v>9</v>
      </c>
    </row>
    <row r="567" spans="1:40" x14ac:dyDescent="0.25">
      <c r="A567" s="2">
        <v>30060</v>
      </c>
      <c r="B567" s="3">
        <v>26827.33</v>
      </c>
      <c r="C567" s="3">
        <v>0</v>
      </c>
      <c r="D567" s="3">
        <v>0</v>
      </c>
      <c r="E567" s="3">
        <v>23701.69</v>
      </c>
      <c r="F567" s="3">
        <v>1.2</v>
      </c>
      <c r="G567" s="3">
        <v>-3125.6329999999998</v>
      </c>
      <c r="H567" s="3">
        <v>0</v>
      </c>
      <c r="I567" s="3">
        <v>29849520</v>
      </c>
      <c r="J567" s="3">
        <v>0</v>
      </c>
      <c r="K567" s="3">
        <v>0</v>
      </c>
      <c r="L567" s="3">
        <v>2015916</v>
      </c>
      <c r="M567" s="3">
        <v>147993.4</v>
      </c>
      <c r="N567" s="3">
        <v>7820325</v>
      </c>
      <c r="O567" s="3">
        <v>158190800</v>
      </c>
      <c r="P567" s="3">
        <v>91.059610000000006</v>
      </c>
      <c r="Q567" s="3">
        <v>0</v>
      </c>
      <c r="R567" s="3">
        <v>0</v>
      </c>
      <c r="S567" s="3">
        <v>0</v>
      </c>
      <c r="T567" s="3">
        <v>-721.0607</v>
      </c>
      <c r="U567" s="3">
        <v>-865.43060000000003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4551.1149999999998</v>
      </c>
      <c r="AK567" s="3">
        <v>12583.97</v>
      </c>
      <c r="AL567" s="3">
        <v>5449.3270000000002</v>
      </c>
      <c r="AM567" s="3">
        <v>95127.86</v>
      </c>
      <c r="AN567" s="1">
        <v>9</v>
      </c>
    </row>
    <row r="568" spans="1:40" x14ac:dyDescent="0.25">
      <c r="A568" s="2">
        <v>30061</v>
      </c>
      <c r="B568" s="3">
        <v>27710.880000000001</v>
      </c>
      <c r="C568" s="3">
        <v>0</v>
      </c>
      <c r="D568" s="3">
        <v>0</v>
      </c>
      <c r="E568" s="3">
        <v>24519.32</v>
      </c>
      <c r="F568" s="3">
        <v>1.2</v>
      </c>
      <c r="G568" s="3">
        <v>-3191.5569999999998</v>
      </c>
      <c r="H568" s="3">
        <v>0</v>
      </c>
      <c r="I568" s="3">
        <v>29760440</v>
      </c>
      <c r="J568" s="3">
        <v>0</v>
      </c>
      <c r="K568" s="3">
        <v>0</v>
      </c>
      <c r="L568" s="3">
        <v>2010192</v>
      </c>
      <c r="M568" s="3">
        <v>157164.70000000001</v>
      </c>
      <c r="N568" s="3">
        <v>7819821</v>
      </c>
      <c r="O568" s="3">
        <v>158178900</v>
      </c>
      <c r="P568" s="3">
        <v>91.065299999999993</v>
      </c>
      <c r="Q568" s="3">
        <v>0</v>
      </c>
      <c r="R568" s="3">
        <v>0</v>
      </c>
      <c r="S568" s="3">
        <v>0</v>
      </c>
      <c r="T568" s="3">
        <v>-721.2867</v>
      </c>
      <c r="U568" s="3">
        <v>-863.99099999999999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4932.4960000000001</v>
      </c>
      <c r="AK568" s="3">
        <v>12591.84</v>
      </c>
      <c r="AL568" s="3">
        <v>5438.902</v>
      </c>
      <c r="AM568" s="3">
        <v>89071.4</v>
      </c>
      <c r="AN568" s="1">
        <v>9</v>
      </c>
    </row>
    <row r="569" spans="1:40" x14ac:dyDescent="0.25">
      <c r="A569" s="2">
        <v>30062</v>
      </c>
      <c r="B569" s="3">
        <v>30312.71</v>
      </c>
      <c r="C569" s="3">
        <v>0</v>
      </c>
      <c r="D569" s="3">
        <v>0</v>
      </c>
      <c r="E569" s="3">
        <v>27100.02</v>
      </c>
      <c r="F569" s="3">
        <v>1.2</v>
      </c>
      <c r="G569" s="3">
        <v>-3212.6750000000002</v>
      </c>
      <c r="H569" s="3">
        <v>0</v>
      </c>
      <c r="I569" s="3">
        <v>29663160</v>
      </c>
      <c r="J569" s="3">
        <v>0</v>
      </c>
      <c r="K569" s="3">
        <v>0</v>
      </c>
      <c r="L569" s="3">
        <v>2000436</v>
      </c>
      <c r="M569" s="3">
        <v>172297.8</v>
      </c>
      <c r="N569" s="3">
        <v>7819837</v>
      </c>
      <c r="O569" s="3">
        <v>158167400</v>
      </c>
      <c r="P569" s="3">
        <v>91.054860000000005</v>
      </c>
      <c r="Q569" s="3">
        <v>0</v>
      </c>
      <c r="R569" s="3">
        <v>0</v>
      </c>
      <c r="S569" s="3">
        <v>0</v>
      </c>
      <c r="T569" s="3">
        <v>-721.56849999999997</v>
      </c>
      <c r="U569" s="3">
        <v>-395.55329999999998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5527.5029999999997</v>
      </c>
      <c r="AK569" s="3">
        <v>12616.11</v>
      </c>
      <c r="AL569" s="3">
        <v>5514.96</v>
      </c>
      <c r="AM569" s="3">
        <v>97282.05</v>
      </c>
      <c r="AN569" s="1">
        <v>13</v>
      </c>
    </row>
    <row r="570" spans="1:40" x14ac:dyDescent="0.25">
      <c r="A570" s="2">
        <v>30063</v>
      </c>
      <c r="B570" s="3">
        <v>44504.38</v>
      </c>
      <c r="C570" s="3">
        <v>0</v>
      </c>
      <c r="D570" s="3">
        <v>0</v>
      </c>
      <c r="E570" s="3">
        <v>41601.33</v>
      </c>
      <c r="F570" s="3">
        <v>1.2</v>
      </c>
      <c r="G570" s="3">
        <v>-2902.915</v>
      </c>
      <c r="H570" s="3">
        <v>0</v>
      </c>
      <c r="I570" s="3">
        <v>29486150</v>
      </c>
      <c r="J570" s="3">
        <v>0</v>
      </c>
      <c r="K570" s="3">
        <v>0</v>
      </c>
      <c r="L570" s="3">
        <v>1962638</v>
      </c>
      <c r="M570" s="3">
        <v>229442.2</v>
      </c>
      <c r="N570" s="3">
        <v>7821488</v>
      </c>
      <c r="O570" s="3">
        <v>158156600</v>
      </c>
      <c r="P570" s="3">
        <v>90.912989999999994</v>
      </c>
      <c r="Q570" s="3">
        <v>0</v>
      </c>
      <c r="R570" s="3">
        <v>0</v>
      </c>
      <c r="S570" s="3">
        <v>0</v>
      </c>
      <c r="T570" s="3">
        <v>-722.35320000000002</v>
      </c>
      <c r="U570" s="3">
        <v>-395.58760000000001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7499.3370000000004</v>
      </c>
      <c r="AK570" s="3">
        <v>12717.87</v>
      </c>
      <c r="AL570" s="3">
        <v>5850.1440000000002</v>
      </c>
      <c r="AM570" s="3">
        <v>177015.4</v>
      </c>
      <c r="AN570" s="1">
        <v>9</v>
      </c>
    </row>
    <row r="571" spans="1:40" x14ac:dyDescent="0.25">
      <c r="A571" s="2">
        <v>30064</v>
      </c>
      <c r="B571" s="3">
        <v>63091.98</v>
      </c>
      <c r="C571" s="3">
        <v>0</v>
      </c>
      <c r="D571" s="3">
        <v>0</v>
      </c>
      <c r="E571" s="3">
        <v>60440.75</v>
      </c>
      <c r="F571" s="3">
        <v>1.2</v>
      </c>
      <c r="G571" s="3">
        <v>-2651.0219999999999</v>
      </c>
      <c r="H571" s="3">
        <v>0</v>
      </c>
      <c r="I571" s="3">
        <v>29233160</v>
      </c>
      <c r="J571" s="3">
        <v>0</v>
      </c>
      <c r="K571" s="3">
        <v>0</v>
      </c>
      <c r="L571" s="3">
        <v>1935021</v>
      </c>
      <c r="M571" s="3">
        <v>300750.09999999998</v>
      </c>
      <c r="N571" s="3">
        <v>7825340</v>
      </c>
      <c r="O571" s="3">
        <v>158146100</v>
      </c>
      <c r="P571" s="3">
        <v>90.686599999999999</v>
      </c>
      <c r="Q571" s="3">
        <v>0</v>
      </c>
      <c r="R571" s="3">
        <v>0</v>
      </c>
      <c r="S571" s="3">
        <v>0</v>
      </c>
      <c r="T571" s="3">
        <v>-723.50649999999996</v>
      </c>
      <c r="U571" s="3">
        <v>-395.00889999999998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10031.4</v>
      </c>
      <c r="AK571" s="3">
        <v>12840.91</v>
      </c>
      <c r="AL571" s="3">
        <v>6181.8950000000004</v>
      </c>
      <c r="AM571" s="3">
        <v>252990.8</v>
      </c>
      <c r="AN571" s="1">
        <v>9</v>
      </c>
    </row>
    <row r="572" spans="1:40" x14ac:dyDescent="0.25">
      <c r="A572" s="2">
        <v>30065</v>
      </c>
      <c r="B572" s="3">
        <v>67006.600000000006</v>
      </c>
      <c r="C572" s="3">
        <v>0</v>
      </c>
      <c r="D572" s="3">
        <v>0</v>
      </c>
      <c r="E572" s="3">
        <v>64126.38</v>
      </c>
      <c r="F572" s="3">
        <v>1.2</v>
      </c>
      <c r="G572" s="3">
        <v>-2880.1190000000001</v>
      </c>
      <c r="H572" s="3">
        <v>0</v>
      </c>
      <c r="I572" s="3">
        <v>28995170</v>
      </c>
      <c r="J572" s="3">
        <v>0</v>
      </c>
      <c r="K572" s="3">
        <v>0</v>
      </c>
      <c r="L572" s="3">
        <v>1939492</v>
      </c>
      <c r="M572" s="3">
        <v>341489.2</v>
      </c>
      <c r="N572" s="3">
        <v>7830338</v>
      </c>
      <c r="O572" s="3">
        <v>158135600</v>
      </c>
      <c r="P572" s="3">
        <v>90.573589999999996</v>
      </c>
      <c r="Q572" s="3">
        <v>0</v>
      </c>
      <c r="R572" s="3">
        <v>0</v>
      </c>
      <c r="S572" s="3">
        <v>0</v>
      </c>
      <c r="T572" s="3">
        <v>-724.29190000000006</v>
      </c>
      <c r="U572" s="3">
        <v>-394.23009999999999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11381.43</v>
      </c>
      <c r="AK572" s="3">
        <v>12900.03</v>
      </c>
      <c r="AL572" s="3">
        <v>6384.7780000000002</v>
      </c>
      <c r="AM572" s="3">
        <v>237984.6</v>
      </c>
      <c r="AN572" s="1">
        <v>9</v>
      </c>
    </row>
    <row r="573" spans="1:40" x14ac:dyDescent="0.25">
      <c r="A573" s="2">
        <v>30066</v>
      </c>
      <c r="B573" s="3">
        <v>78276.7</v>
      </c>
      <c r="C573" s="3">
        <v>0</v>
      </c>
      <c r="D573" s="3">
        <v>0</v>
      </c>
      <c r="E573" s="3">
        <v>75456.960000000006</v>
      </c>
      <c r="F573" s="3">
        <v>1.2</v>
      </c>
      <c r="G573" s="3">
        <v>-2819.6019999999999</v>
      </c>
      <c r="H573" s="3">
        <v>0</v>
      </c>
      <c r="I573" s="3">
        <v>28731470</v>
      </c>
      <c r="J573" s="3">
        <v>0</v>
      </c>
      <c r="K573" s="3">
        <v>0</v>
      </c>
      <c r="L573" s="3">
        <v>1951521</v>
      </c>
      <c r="M573" s="3">
        <v>391785.6</v>
      </c>
      <c r="N573" s="3">
        <v>7836940</v>
      </c>
      <c r="O573" s="3">
        <v>158125300</v>
      </c>
      <c r="P573" s="3">
        <v>90.440309999999997</v>
      </c>
      <c r="Q573" s="3">
        <v>0</v>
      </c>
      <c r="R573" s="3">
        <v>0</v>
      </c>
      <c r="S573" s="3">
        <v>0</v>
      </c>
      <c r="T573" s="3">
        <v>-725.12540000000001</v>
      </c>
      <c r="U573" s="3">
        <v>-393.4151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125691.5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13229.67</v>
      </c>
      <c r="AK573" s="3">
        <v>12997.29</v>
      </c>
      <c r="AL573" s="3">
        <v>6629.9989999999998</v>
      </c>
      <c r="AM573" s="3">
        <v>263705.3</v>
      </c>
      <c r="AN573" s="1">
        <v>9</v>
      </c>
    </row>
    <row r="574" spans="1:40" x14ac:dyDescent="0.25">
      <c r="A574" s="2">
        <v>30067</v>
      </c>
      <c r="B574" s="3">
        <v>93407.360000000001</v>
      </c>
      <c r="C574" s="3">
        <v>0</v>
      </c>
      <c r="D574" s="3">
        <v>0</v>
      </c>
      <c r="E574" s="3">
        <v>90776.54</v>
      </c>
      <c r="F574" s="3">
        <v>1.2</v>
      </c>
      <c r="G574" s="3">
        <v>-2630.69</v>
      </c>
      <c r="H574" s="3">
        <v>0</v>
      </c>
      <c r="I574" s="3">
        <v>28427710</v>
      </c>
      <c r="J574" s="3">
        <v>0</v>
      </c>
      <c r="K574" s="3">
        <v>0</v>
      </c>
      <c r="L574" s="3">
        <v>1967279</v>
      </c>
      <c r="M574" s="3">
        <v>452566.8</v>
      </c>
      <c r="N574" s="3">
        <v>7844928</v>
      </c>
      <c r="O574" s="3">
        <v>158114900</v>
      </c>
      <c r="P574" s="3">
        <v>90.287760000000006</v>
      </c>
      <c r="Q574" s="3">
        <v>0</v>
      </c>
      <c r="R574" s="3">
        <v>0</v>
      </c>
      <c r="S574" s="3">
        <v>0</v>
      </c>
      <c r="T574" s="3">
        <v>-726.08960000000002</v>
      </c>
      <c r="U574" s="3">
        <v>-834.75530000000003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14839.91</v>
      </c>
      <c r="AK574" s="3">
        <v>13107.01</v>
      </c>
      <c r="AL574" s="3">
        <v>6852.9870000000001</v>
      </c>
      <c r="AM574" s="3">
        <v>303758.3</v>
      </c>
      <c r="AN574" s="1">
        <v>9</v>
      </c>
    </row>
    <row r="575" spans="1:40" x14ac:dyDescent="0.25">
      <c r="A575" s="2">
        <v>30068</v>
      </c>
      <c r="B575" s="3">
        <v>105362.5</v>
      </c>
      <c r="C575" s="3">
        <v>0</v>
      </c>
      <c r="D575" s="3">
        <v>0</v>
      </c>
      <c r="E575" s="3">
        <v>102769.9</v>
      </c>
      <c r="F575" s="3">
        <v>1.2</v>
      </c>
      <c r="G575" s="3">
        <v>-2592.4760000000001</v>
      </c>
      <c r="H575" s="3">
        <v>0</v>
      </c>
      <c r="I575" s="3">
        <v>28103360</v>
      </c>
      <c r="J575" s="3">
        <v>0</v>
      </c>
      <c r="K575" s="3">
        <v>0</v>
      </c>
      <c r="L575" s="3">
        <v>1991403</v>
      </c>
      <c r="M575" s="3">
        <v>508380.2</v>
      </c>
      <c r="N575" s="3">
        <v>7854368</v>
      </c>
      <c r="O575" s="3">
        <v>158104600</v>
      </c>
      <c r="P575" s="3">
        <v>90.080399999999997</v>
      </c>
      <c r="Q575" s="3">
        <v>0</v>
      </c>
      <c r="R575" s="3">
        <v>0</v>
      </c>
      <c r="S575" s="3">
        <v>0</v>
      </c>
      <c r="T575" s="3">
        <v>-727.01400000000001</v>
      </c>
      <c r="U575" s="3">
        <v>-816.71950000000004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16538.810000000001</v>
      </c>
      <c r="AK575" s="3">
        <v>13203.16</v>
      </c>
      <c r="AL575" s="3">
        <v>7100.1869999999999</v>
      </c>
      <c r="AM575" s="3">
        <v>324343.59999999998</v>
      </c>
      <c r="AN575" s="1">
        <v>9</v>
      </c>
    </row>
    <row r="576" spans="1:40" x14ac:dyDescent="0.25">
      <c r="A576" s="2">
        <v>30069</v>
      </c>
      <c r="B576" s="3">
        <v>134077.20000000001</v>
      </c>
      <c r="C576" s="3">
        <v>0</v>
      </c>
      <c r="D576" s="3">
        <v>1136.0920000000001</v>
      </c>
      <c r="E576" s="3">
        <v>130771</v>
      </c>
      <c r="F576" s="3">
        <v>1.2</v>
      </c>
      <c r="G576" s="3">
        <v>-2169.6819999999998</v>
      </c>
      <c r="H576" s="3">
        <v>0</v>
      </c>
      <c r="I576" s="3">
        <v>27702750</v>
      </c>
      <c r="J576" s="3">
        <v>0</v>
      </c>
      <c r="K576" s="3">
        <v>0</v>
      </c>
      <c r="L576" s="3">
        <v>2010539</v>
      </c>
      <c r="M576" s="3">
        <v>586640.30000000005</v>
      </c>
      <c r="N576" s="3">
        <v>7865153</v>
      </c>
      <c r="O576" s="3">
        <v>158095000</v>
      </c>
      <c r="P576" s="3">
        <v>89.722020000000001</v>
      </c>
      <c r="Q576" s="3">
        <v>0</v>
      </c>
      <c r="R576" s="3">
        <v>0</v>
      </c>
      <c r="S576" s="3">
        <v>0</v>
      </c>
      <c r="T576" s="3">
        <v>-728.36090000000002</v>
      </c>
      <c r="U576" s="3">
        <v>-810.68970000000002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18215.34</v>
      </c>
      <c r="AK576" s="3">
        <v>13366.47</v>
      </c>
      <c r="AL576" s="3">
        <v>7431.3209999999999</v>
      </c>
      <c r="AM576" s="3">
        <v>400609.1</v>
      </c>
      <c r="AN576" s="1">
        <v>9</v>
      </c>
    </row>
    <row r="577" spans="1:40" x14ac:dyDescent="0.25">
      <c r="A577" s="2">
        <v>30070</v>
      </c>
      <c r="B577" s="3">
        <v>132169.4</v>
      </c>
      <c r="C577" s="3">
        <v>0</v>
      </c>
      <c r="D577" s="3">
        <v>525.92619999999999</v>
      </c>
      <c r="E577" s="3">
        <v>129013.7</v>
      </c>
      <c r="F577" s="3">
        <v>1.2</v>
      </c>
      <c r="G577" s="3">
        <v>-2629.6410000000001</v>
      </c>
      <c r="H577" s="3">
        <v>0</v>
      </c>
      <c r="I577" s="3">
        <v>27340170</v>
      </c>
      <c r="J577" s="3">
        <v>0</v>
      </c>
      <c r="K577" s="3">
        <v>0</v>
      </c>
      <c r="L577" s="3">
        <v>2049543</v>
      </c>
      <c r="M577" s="3">
        <v>622857.69999999995</v>
      </c>
      <c r="N577" s="3">
        <v>7877284</v>
      </c>
      <c r="O577" s="3">
        <v>158084900</v>
      </c>
      <c r="P577" s="3">
        <v>89.607389999999995</v>
      </c>
      <c r="Q577" s="3">
        <v>0</v>
      </c>
      <c r="R577" s="3">
        <v>0</v>
      </c>
      <c r="S577" s="3">
        <v>0</v>
      </c>
      <c r="T577" s="3">
        <v>-729.16020000000003</v>
      </c>
      <c r="U577" s="3">
        <v>-806.10950000000003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151587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19662.759999999998</v>
      </c>
      <c r="AK577" s="3">
        <v>13420.1</v>
      </c>
      <c r="AL577" s="3">
        <v>7531.8630000000003</v>
      </c>
      <c r="AM577" s="3">
        <v>362589.1</v>
      </c>
      <c r="AN577" s="1">
        <v>9</v>
      </c>
    </row>
    <row r="578" spans="1:40" x14ac:dyDescent="0.25">
      <c r="A578" s="2">
        <v>30071</v>
      </c>
      <c r="B578" s="3">
        <v>139507.6</v>
      </c>
      <c r="C578" s="3">
        <v>0</v>
      </c>
      <c r="D578" s="3">
        <v>757.3818</v>
      </c>
      <c r="E578" s="3">
        <v>136034.1</v>
      </c>
      <c r="F578" s="3">
        <v>1.2</v>
      </c>
      <c r="G578" s="3">
        <v>-2716.0549999999998</v>
      </c>
      <c r="H578" s="3">
        <v>0</v>
      </c>
      <c r="I578" s="3">
        <v>26995980</v>
      </c>
      <c r="J578" s="3">
        <v>0</v>
      </c>
      <c r="K578" s="3">
        <v>0</v>
      </c>
      <c r="L578" s="3">
        <v>2078836</v>
      </c>
      <c r="M578" s="3">
        <v>657187.4</v>
      </c>
      <c r="N578" s="3">
        <v>7890316</v>
      </c>
      <c r="O578" s="3">
        <v>158074800</v>
      </c>
      <c r="P578" s="3">
        <v>89.522729999999996</v>
      </c>
      <c r="Q578" s="3">
        <v>0</v>
      </c>
      <c r="R578" s="3">
        <v>0</v>
      </c>
      <c r="S578" s="3">
        <v>0</v>
      </c>
      <c r="T578" s="3">
        <v>-729.85019999999997</v>
      </c>
      <c r="U578" s="3">
        <v>-801.90440000000001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136573.20000000001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20694.810000000001</v>
      </c>
      <c r="AK578" s="3">
        <v>13491.87</v>
      </c>
      <c r="AL578" s="3">
        <v>7663.6350000000002</v>
      </c>
      <c r="AM578" s="3">
        <v>344187.1</v>
      </c>
      <c r="AN578" s="1">
        <v>9</v>
      </c>
    </row>
    <row r="579" spans="1:40" x14ac:dyDescent="0.25">
      <c r="A579" s="2">
        <v>30072</v>
      </c>
      <c r="B579" s="3">
        <v>173535.1</v>
      </c>
      <c r="C579" s="3">
        <v>0</v>
      </c>
      <c r="D579" s="3">
        <v>2228.06</v>
      </c>
      <c r="E579" s="3">
        <v>169195.3</v>
      </c>
      <c r="F579" s="3">
        <v>1.2</v>
      </c>
      <c r="G579" s="3">
        <v>-2111.5279999999998</v>
      </c>
      <c r="H579" s="3">
        <v>0</v>
      </c>
      <c r="I579" s="3">
        <v>26571490</v>
      </c>
      <c r="J579" s="3">
        <v>0</v>
      </c>
      <c r="K579" s="3">
        <v>0</v>
      </c>
      <c r="L579" s="3">
        <v>2142093</v>
      </c>
      <c r="M579" s="3">
        <v>735514.9</v>
      </c>
      <c r="N579" s="3">
        <v>7905733</v>
      </c>
      <c r="O579" s="3">
        <v>158065600</v>
      </c>
      <c r="P579" s="3">
        <v>89.265500000000003</v>
      </c>
      <c r="Q579" s="3">
        <v>0</v>
      </c>
      <c r="R579" s="3">
        <v>0</v>
      </c>
      <c r="S579" s="3">
        <v>0</v>
      </c>
      <c r="T579" s="3">
        <v>-731.25580000000002</v>
      </c>
      <c r="U579" s="3">
        <v>-797.94460000000004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101698.4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23443.200000000001</v>
      </c>
      <c r="AK579" s="3">
        <v>13662.84</v>
      </c>
      <c r="AL579" s="3">
        <v>8026.1559999999999</v>
      </c>
      <c r="AM579" s="3">
        <v>424483.7</v>
      </c>
      <c r="AN579" s="1">
        <v>9</v>
      </c>
    </row>
    <row r="580" spans="1:40" x14ac:dyDescent="0.25">
      <c r="A580" s="2">
        <v>30073</v>
      </c>
      <c r="B580" s="3">
        <v>216021.8</v>
      </c>
      <c r="C580" s="3">
        <v>0</v>
      </c>
      <c r="D580" s="3">
        <v>5409.7759999999998</v>
      </c>
      <c r="E580" s="3">
        <v>208992.4</v>
      </c>
      <c r="F580" s="3">
        <v>1.5</v>
      </c>
      <c r="G580" s="3">
        <v>-1619.24</v>
      </c>
      <c r="H580" s="3">
        <v>0</v>
      </c>
      <c r="I580" s="3">
        <v>26118150</v>
      </c>
      <c r="J580" s="3">
        <v>0</v>
      </c>
      <c r="K580" s="3">
        <v>0</v>
      </c>
      <c r="L580" s="3">
        <v>2156763</v>
      </c>
      <c r="M580" s="3">
        <v>837409.5</v>
      </c>
      <c r="N580" s="3">
        <v>7924236</v>
      </c>
      <c r="O580" s="3">
        <v>158057000</v>
      </c>
      <c r="P580" s="3">
        <v>88.935460000000006</v>
      </c>
      <c r="Q580" s="3">
        <v>0</v>
      </c>
      <c r="R580" s="3">
        <v>0</v>
      </c>
      <c r="S580" s="3">
        <v>0</v>
      </c>
      <c r="T580" s="3">
        <v>-733.0847</v>
      </c>
      <c r="U580" s="3">
        <v>-794.18920000000003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109329.60000000001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26921.65</v>
      </c>
      <c r="AK580" s="3">
        <v>13869.03</v>
      </c>
      <c r="AL580" s="3">
        <v>8419.0720000000001</v>
      </c>
      <c r="AM580" s="3">
        <v>453345.5</v>
      </c>
      <c r="AN580" s="1">
        <v>10</v>
      </c>
    </row>
    <row r="581" spans="1:40" x14ac:dyDescent="0.25">
      <c r="A581" s="2">
        <v>30074</v>
      </c>
      <c r="B581" s="3">
        <v>252223.7</v>
      </c>
      <c r="C581" s="3">
        <v>0</v>
      </c>
      <c r="D581" s="3">
        <v>7458.5050000000001</v>
      </c>
      <c r="E581" s="3">
        <v>243352.8</v>
      </c>
      <c r="F581" s="3">
        <v>1.5</v>
      </c>
      <c r="G581" s="3">
        <v>-1412.067</v>
      </c>
      <c r="H581" s="3">
        <v>0</v>
      </c>
      <c r="I581" s="3">
        <v>25628750</v>
      </c>
      <c r="J581" s="3">
        <v>0</v>
      </c>
      <c r="K581" s="3">
        <v>0</v>
      </c>
      <c r="L581" s="3">
        <v>2171652</v>
      </c>
      <c r="M581" s="3">
        <v>928213.8</v>
      </c>
      <c r="N581" s="3">
        <v>7945037</v>
      </c>
      <c r="O581" s="3">
        <v>158048700</v>
      </c>
      <c r="P581" s="3">
        <v>88.636780000000002</v>
      </c>
      <c r="Q581" s="3">
        <v>0</v>
      </c>
      <c r="R581" s="3">
        <v>0</v>
      </c>
      <c r="S581" s="3">
        <v>0</v>
      </c>
      <c r="T581" s="3">
        <v>-734.93119999999999</v>
      </c>
      <c r="U581" s="3">
        <v>-790.61019999999996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117437.2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29525.02</v>
      </c>
      <c r="AK581" s="3">
        <v>14060.48</v>
      </c>
      <c r="AL581" s="3">
        <v>8723.7839999999997</v>
      </c>
      <c r="AM581" s="3">
        <v>489401.8</v>
      </c>
      <c r="AN581" s="1">
        <v>10</v>
      </c>
    </row>
    <row r="582" spans="1:40" x14ac:dyDescent="0.25">
      <c r="A582" s="2">
        <v>30075</v>
      </c>
      <c r="B582" s="3">
        <v>295085.90000000002</v>
      </c>
      <c r="C582" s="3">
        <v>0</v>
      </c>
      <c r="D582" s="3">
        <v>12306.43</v>
      </c>
      <c r="E582" s="3">
        <v>281723.5</v>
      </c>
      <c r="F582" s="3">
        <v>1.5</v>
      </c>
      <c r="G582" s="3">
        <v>-1055.6120000000001</v>
      </c>
      <c r="H582" s="3">
        <v>0</v>
      </c>
      <c r="I582" s="3">
        <v>25081820</v>
      </c>
      <c r="J582" s="3">
        <v>0</v>
      </c>
      <c r="K582" s="3">
        <v>0</v>
      </c>
      <c r="L582" s="3">
        <v>2186049</v>
      </c>
      <c r="M582" s="3">
        <v>1015861</v>
      </c>
      <c r="N582" s="3">
        <v>7967890</v>
      </c>
      <c r="O582" s="3">
        <v>158040900</v>
      </c>
      <c r="P582" s="3">
        <v>88.352230000000006</v>
      </c>
      <c r="Q582" s="3">
        <v>0</v>
      </c>
      <c r="R582" s="3">
        <v>0</v>
      </c>
      <c r="S582" s="3">
        <v>0</v>
      </c>
      <c r="T582" s="3">
        <v>-736.85199999999998</v>
      </c>
      <c r="U582" s="3">
        <v>-787.20100000000002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133163.70000000001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31975.56</v>
      </c>
      <c r="AK582" s="3">
        <v>14281.17</v>
      </c>
      <c r="AL582" s="3">
        <v>9122.8109999999997</v>
      </c>
      <c r="AM582" s="3">
        <v>546928.80000000005</v>
      </c>
      <c r="AN582" s="1">
        <v>10</v>
      </c>
    </row>
    <row r="583" spans="1:40" x14ac:dyDescent="0.25">
      <c r="A583" s="2">
        <v>30076</v>
      </c>
      <c r="B583" s="3">
        <v>305385.2</v>
      </c>
      <c r="C583" s="3">
        <v>0</v>
      </c>
      <c r="D583" s="3">
        <v>13888.1</v>
      </c>
      <c r="E583" s="3">
        <v>290040.59999999998</v>
      </c>
      <c r="F583" s="3">
        <v>1.5</v>
      </c>
      <c r="G583" s="3">
        <v>-1456.2850000000001</v>
      </c>
      <c r="H583" s="3">
        <v>0</v>
      </c>
      <c r="I583" s="3">
        <v>24548290</v>
      </c>
      <c r="J583" s="3">
        <v>0</v>
      </c>
      <c r="K583" s="3">
        <v>0</v>
      </c>
      <c r="L583" s="3">
        <v>2215217</v>
      </c>
      <c r="M583" s="3">
        <v>1069308</v>
      </c>
      <c r="N583" s="3">
        <v>7991615</v>
      </c>
      <c r="O583" s="3">
        <v>158033000</v>
      </c>
      <c r="P583" s="3">
        <v>88.230950000000007</v>
      </c>
      <c r="Q583" s="3">
        <v>0</v>
      </c>
      <c r="R583" s="3">
        <v>0</v>
      </c>
      <c r="S583" s="3">
        <v>0</v>
      </c>
      <c r="T583" s="3">
        <v>-738.19709999999998</v>
      </c>
      <c r="U583" s="3">
        <v>-783.92639999999994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128268.6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33119.660000000003</v>
      </c>
      <c r="AK583" s="3">
        <v>14400.91</v>
      </c>
      <c r="AL583" s="3">
        <v>9394.2559999999994</v>
      </c>
      <c r="AM583" s="3">
        <v>533527</v>
      </c>
      <c r="AN583" s="1">
        <v>10</v>
      </c>
    </row>
    <row r="584" spans="1:40" x14ac:dyDescent="0.25">
      <c r="A584" s="2">
        <v>30077</v>
      </c>
      <c r="B584" s="3">
        <v>298853.59999999998</v>
      </c>
      <c r="C584" s="3">
        <v>0</v>
      </c>
      <c r="D584" s="3">
        <v>12609.44</v>
      </c>
      <c r="E584" s="3">
        <v>284177.09999999998</v>
      </c>
      <c r="F584" s="3">
        <v>1.2</v>
      </c>
      <c r="G584" s="3">
        <v>-2067.0639999999999</v>
      </c>
      <c r="H584" s="3">
        <v>0</v>
      </c>
      <c r="I584" s="3">
        <v>24063300</v>
      </c>
      <c r="J584" s="3">
        <v>0</v>
      </c>
      <c r="K584" s="3">
        <v>0</v>
      </c>
      <c r="L584" s="3">
        <v>2247846</v>
      </c>
      <c r="M584" s="3">
        <v>1090867</v>
      </c>
      <c r="N584" s="3">
        <v>8015742</v>
      </c>
      <c r="O584" s="3">
        <v>158024400</v>
      </c>
      <c r="P584" s="3">
        <v>88.243049999999997</v>
      </c>
      <c r="Q584" s="3">
        <v>0</v>
      </c>
      <c r="R584" s="3">
        <v>0</v>
      </c>
      <c r="S584" s="3">
        <v>0</v>
      </c>
      <c r="T584" s="3">
        <v>-738.90719999999999</v>
      </c>
      <c r="U584" s="3">
        <v>-780.77359999999999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33604.81</v>
      </c>
      <c r="AK584" s="3">
        <v>14445.9</v>
      </c>
      <c r="AL584" s="3">
        <v>9477.2549999999992</v>
      </c>
      <c r="AM584" s="3">
        <v>484992.9</v>
      </c>
      <c r="AN584" s="1">
        <v>10</v>
      </c>
    </row>
    <row r="585" spans="1:40" x14ac:dyDescent="0.25">
      <c r="A585" s="2">
        <v>30078</v>
      </c>
      <c r="B585" s="3">
        <v>371697.7</v>
      </c>
      <c r="C585" s="3">
        <v>0</v>
      </c>
      <c r="D585" s="3">
        <v>34681.279999999999</v>
      </c>
      <c r="E585" s="3">
        <v>336212.1</v>
      </c>
      <c r="F585" s="3">
        <v>1.5</v>
      </c>
      <c r="G585" s="3">
        <v>-803.90920000000006</v>
      </c>
      <c r="H585" s="3">
        <v>0</v>
      </c>
      <c r="I585" s="3">
        <v>23461320</v>
      </c>
      <c r="J585" s="3">
        <v>0</v>
      </c>
      <c r="K585" s="3">
        <v>0</v>
      </c>
      <c r="L585" s="3">
        <v>2238727</v>
      </c>
      <c r="M585" s="3">
        <v>1163229</v>
      </c>
      <c r="N585" s="3">
        <v>8041605</v>
      </c>
      <c r="O585" s="3">
        <v>158017200</v>
      </c>
      <c r="P585" s="3">
        <v>87.922309999999996</v>
      </c>
      <c r="Q585" s="3">
        <v>0</v>
      </c>
      <c r="R585" s="3">
        <v>0</v>
      </c>
      <c r="S585" s="3">
        <v>0</v>
      </c>
      <c r="T585" s="3">
        <v>-740.64480000000003</v>
      </c>
      <c r="U585" s="3">
        <v>-777.79660000000001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35727.42</v>
      </c>
      <c r="AK585" s="3">
        <v>14718.88</v>
      </c>
      <c r="AL585" s="3">
        <v>9864.1689999999999</v>
      </c>
      <c r="AM585" s="3">
        <v>601980</v>
      </c>
      <c r="AN585" s="1">
        <v>10</v>
      </c>
    </row>
    <row r="586" spans="1:40" x14ac:dyDescent="0.25">
      <c r="A586" s="2">
        <v>30079</v>
      </c>
      <c r="B586" s="3">
        <v>334949.2</v>
      </c>
      <c r="C586" s="3">
        <v>0</v>
      </c>
      <c r="D586" s="3">
        <v>20678.669999999998</v>
      </c>
      <c r="E586" s="3">
        <v>312077.5</v>
      </c>
      <c r="F586" s="3">
        <v>1.2</v>
      </c>
      <c r="G586" s="3">
        <v>-2193.1840000000002</v>
      </c>
      <c r="H586" s="3">
        <v>0</v>
      </c>
      <c r="I586" s="3">
        <v>22937110</v>
      </c>
      <c r="J586" s="3">
        <v>0</v>
      </c>
      <c r="K586" s="3">
        <v>0</v>
      </c>
      <c r="L586" s="3">
        <v>2269676</v>
      </c>
      <c r="M586" s="3">
        <v>1176068</v>
      </c>
      <c r="N586" s="3">
        <v>8067568</v>
      </c>
      <c r="O586" s="3">
        <v>158008300</v>
      </c>
      <c r="P586" s="3">
        <v>88.000140000000002</v>
      </c>
      <c r="Q586" s="3">
        <v>0</v>
      </c>
      <c r="R586" s="3">
        <v>0</v>
      </c>
      <c r="S586" s="3">
        <v>0</v>
      </c>
      <c r="T586" s="3">
        <v>-741.06960000000004</v>
      </c>
      <c r="U586" s="3">
        <v>-1297.21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35993.31</v>
      </c>
      <c r="AK586" s="3">
        <v>14680.76</v>
      </c>
      <c r="AL586" s="3">
        <v>10029.59</v>
      </c>
      <c r="AM586" s="3">
        <v>524209.9</v>
      </c>
      <c r="AN586" s="1">
        <v>10</v>
      </c>
    </row>
    <row r="587" spans="1:40" x14ac:dyDescent="0.25">
      <c r="A587" s="2">
        <v>30080</v>
      </c>
      <c r="B587" s="3">
        <v>378217.6</v>
      </c>
      <c r="C587" s="3">
        <v>0</v>
      </c>
      <c r="D587" s="3">
        <v>35786.54</v>
      </c>
      <c r="E587" s="3">
        <v>341036.2</v>
      </c>
      <c r="F587" s="3">
        <v>1.5</v>
      </c>
      <c r="G587" s="3">
        <v>-1394.7090000000001</v>
      </c>
      <c r="H587" s="3">
        <v>48996.57</v>
      </c>
      <c r="I587" s="3">
        <v>22459510</v>
      </c>
      <c r="J587" s="3">
        <v>0</v>
      </c>
      <c r="K587" s="3">
        <v>0</v>
      </c>
      <c r="L587" s="3">
        <v>2302742</v>
      </c>
      <c r="M587" s="3">
        <v>1224270</v>
      </c>
      <c r="N587" s="3">
        <v>8094439</v>
      </c>
      <c r="O587" s="3">
        <v>158000400</v>
      </c>
      <c r="P587" s="3">
        <v>87.851470000000006</v>
      </c>
      <c r="Q587" s="3">
        <v>0</v>
      </c>
      <c r="R587" s="3">
        <v>0</v>
      </c>
      <c r="S587" s="3">
        <v>151969.20000000001</v>
      </c>
      <c r="T587" s="3">
        <v>-742.0915</v>
      </c>
      <c r="U587" s="3">
        <v>-1271.615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37243.550000000003</v>
      </c>
      <c r="AK587" s="3">
        <v>14853.51</v>
      </c>
      <c r="AL587" s="3">
        <v>10371.58</v>
      </c>
      <c r="AM587" s="3">
        <v>580570.9</v>
      </c>
      <c r="AN587" s="1">
        <v>10</v>
      </c>
    </row>
    <row r="588" spans="1:40" x14ac:dyDescent="0.25">
      <c r="A588" s="2">
        <v>30081</v>
      </c>
      <c r="B588" s="3">
        <v>143478.29999999999</v>
      </c>
      <c r="C588" s="3">
        <v>0</v>
      </c>
      <c r="D588" s="3">
        <v>0</v>
      </c>
      <c r="E588" s="3">
        <v>136481.1</v>
      </c>
      <c r="F588" s="3">
        <v>1.2</v>
      </c>
      <c r="G588" s="3">
        <v>-6998.2629999999999</v>
      </c>
      <c r="H588" s="3">
        <v>69010.13</v>
      </c>
      <c r="I588" s="3">
        <v>22596600</v>
      </c>
      <c r="J588" s="3">
        <v>0</v>
      </c>
      <c r="K588" s="3">
        <v>0</v>
      </c>
      <c r="L588" s="3">
        <v>2366238</v>
      </c>
      <c r="M588" s="3">
        <v>990155.6</v>
      </c>
      <c r="N588" s="3">
        <v>8115988</v>
      </c>
      <c r="O588" s="3">
        <v>157987400</v>
      </c>
      <c r="P588" s="3">
        <v>88.974559999999997</v>
      </c>
      <c r="Q588" s="3">
        <v>0</v>
      </c>
      <c r="R588" s="3">
        <v>0</v>
      </c>
      <c r="S588" s="3">
        <v>157119.70000000001</v>
      </c>
      <c r="T588" s="3">
        <v>-738.15729999999996</v>
      </c>
      <c r="U588" s="3">
        <v>-888.87249999999995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31196.880000000001</v>
      </c>
      <c r="AK588" s="3">
        <v>14087.73</v>
      </c>
      <c r="AL588" s="3">
        <v>9645.2829999999994</v>
      </c>
      <c r="AM588" s="3">
        <v>12.557410000000001</v>
      </c>
      <c r="AN588" s="1">
        <v>10</v>
      </c>
    </row>
    <row r="589" spans="1:40" x14ac:dyDescent="0.25">
      <c r="A589" s="2">
        <v>30082</v>
      </c>
      <c r="B589" s="3">
        <v>125339.8</v>
      </c>
      <c r="C589" s="3">
        <v>0</v>
      </c>
      <c r="D589" s="3">
        <v>0</v>
      </c>
      <c r="E589" s="3">
        <v>119580.8</v>
      </c>
      <c r="F589" s="3">
        <v>1.2</v>
      </c>
      <c r="G589" s="3">
        <v>-5759.4809999999998</v>
      </c>
      <c r="H589" s="3">
        <v>42800.58</v>
      </c>
      <c r="I589" s="3">
        <v>22563310</v>
      </c>
      <c r="J589" s="3">
        <v>0</v>
      </c>
      <c r="K589" s="3">
        <v>0</v>
      </c>
      <c r="L589" s="3">
        <v>2394985</v>
      </c>
      <c r="M589" s="3">
        <v>860457.4</v>
      </c>
      <c r="N589" s="3">
        <v>8134739</v>
      </c>
      <c r="O589" s="3">
        <v>157975600</v>
      </c>
      <c r="P589" s="3">
        <v>89.437269999999998</v>
      </c>
      <c r="Q589" s="3">
        <v>0</v>
      </c>
      <c r="R589" s="3">
        <v>0</v>
      </c>
      <c r="S589" s="3">
        <v>0</v>
      </c>
      <c r="T589" s="3">
        <v>-735.11509999999998</v>
      </c>
      <c r="U589" s="3">
        <v>-886.32749999999999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28321.64</v>
      </c>
      <c r="AK589" s="3">
        <v>13916.03</v>
      </c>
      <c r="AL589" s="3">
        <v>9568.357</v>
      </c>
      <c r="AM589" s="3">
        <v>33295.58</v>
      </c>
      <c r="AN589" s="1">
        <v>10</v>
      </c>
    </row>
    <row r="590" spans="1:40" x14ac:dyDescent="0.25">
      <c r="A590" s="2">
        <v>30083</v>
      </c>
      <c r="B590" s="3">
        <v>161265.60000000001</v>
      </c>
      <c r="C590" s="3">
        <v>0</v>
      </c>
      <c r="D590" s="3">
        <v>129.58439999999999</v>
      </c>
      <c r="E590" s="3">
        <v>157101.1</v>
      </c>
      <c r="F590" s="3">
        <v>1.5</v>
      </c>
      <c r="G590" s="3">
        <v>-4034.8119999999999</v>
      </c>
      <c r="H590" s="3">
        <v>3594.8969999999999</v>
      </c>
      <c r="I590" s="3">
        <v>22384220</v>
      </c>
      <c r="J590" s="3">
        <v>0</v>
      </c>
      <c r="K590" s="3">
        <v>0</v>
      </c>
      <c r="L590" s="3">
        <v>2384073</v>
      </c>
      <c r="M590" s="3">
        <v>863027.4</v>
      </c>
      <c r="N590" s="3">
        <v>8152732</v>
      </c>
      <c r="O590" s="3">
        <v>157965800</v>
      </c>
      <c r="P590" s="3">
        <v>89.2851</v>
      </c>
      <c r="Q590" s="3">
        <v>0</v>
      </c>
      <c r="R590" s="3">
        <v>0</v>
      </c>
      <c r="S590" s="3">
        <v>0</v>
      </c>
      <c r="T590" s="3">
        <v>-734.06460000000004</v>
      </c>
      <c r="U590" s="3">
        <v>-883.49220000000003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27795.51</v>
      </c>
      <c r="AK590" s="3">
        <v>13998.14</v>
      </c>
      <c r="AL590" s="3">
        <v>9799.6740000000009</v>
      </c>
      <c r="AM590" s="3">
        <v>179084.2</v>
      </c>
      <c r="AN590" s="1">
        <v>10</v>
      </c>
    </row>
    <row r="591" spans="1:40" x14ac:dyDescent="0.25">
      <c r="A591" s="2">
        <v>30084</v>
      </c>
      <c r="B591" s="3">
        <v>246434.6</v>
      </c>
      <c r="C591" s="3">
        <v>0</v>
      </c>
      <c r="D591" s="3">
        <v>4609.3090000000002</v>
      </c>
      <c r="E591" s="3">
        <v>240139.2</v>
      </c>
      <c r="F591" s="3">
        <v>1.5</v>
      </c>
      <c r="G591" s="3">
        <v>-1685.5540000000001</v>
      </c>
      <c r="H591" s="3">
        <v>0</v>
      </c>
      <c r="I591" s="3">
        <v>21983010</v>
      </c>
      <c r="J591" s="3">
        <v>0</v>
      </c>
      <c r="K591" s="3">
        <v>0</v>
      </c>
      <c r="L591" s="3">
        <v>2290969</v>
      </c>
      <c r="M591" s="3">
        <v>985258.7</v>
      </c>
      <c r="N591" s="3">
        <v>8173887</v>
      </c>
      <c r="O591" s="3">
        <v>157958500</v>
      </c>
      <c r="P591" s="3">
        <v>88.737840000000006</v>
      </c>
      <c r="Q591" s="3">
        <v>0</v>
      </c>
      <c r="R591" s="3">
        <v>0</v>
      </c>
      <c r="S591" s="3">
        <v>0</v>
      </c>
      <c r="T591" s="3">
        <v>-735.64449999999999</v>
      </c>
      <c r="U591" s="3">
        <v>-880.67899999999997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31517.200000000001</v>
      </c>
      <c r="AK591" s="3">
        <v>14319.44</v>
      </c>
      <c r="AL591" s="3">
        <v>10360.81</v>
      </c>
      <c r="AM591" s="3">
        <v>401218.6</v>
      </c>
      <c r="AN591" s="1">
        <v>10</v>
      </c>
    </row>
    <row r="592" spans="1:40" x14ac:dyDescent="0.25">
      <c r="A592" s="2">
        <v>30085</v>
      </c>
      <c r="B592" s="3">
        <v>266106.2</v>
      </c>
      <c r="C592" s="3">
        <v>0</v>
      </c>
      <c r="D592" s="3">
        <v>6695.2820000000002</v>
      </c>
      <c r="E592" s="3">
        <v>257575.1</v>
      </c>
      <c r="F592" s="3">
        <v>1.5</v>
      </c>
      <c r="G592" s="3">
        <v>-1835.5419999999999</v>
      </c>
      <c r="H592" s="3">
        <v>0</v>
      </c>
      <c r="I592" s="3">
        <v>21508760</v>
      </c>
      <c r="J592" s="3">
        <v>0</v>
      </c>
      <c r="K592" s="3">
        <v>0</v>
      </c>
      <c r="L592" s="3">
        <v>2278005</v>
      </c>
      <c r="M592" s="3">
        <v>1062222</v>
      </c>
      <c r="N592" s="3">
        <v>8196515</v>
      </c>
      <c r="O592" s="3">
        <v>157951300</v>
      </c>
      <c r="P592" s="3">
        <v>88.477980000000002</v>
      </c>
      <c r="Q592" s="3">
        <v>0</v>
      </c>
      <c r="R592" s="3">
        <v>0</v>
      </c>
      <c r="S592" s="3">
        <v>0</v>
      </c>
      <c r="T592" s="3">
        <v>-737.03610000000003</v>
      </c>
      <c r="U592" s="3">
        <v>-877.94169999999997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33305.81</v>
      </c>
      <c r="AK592" s="3">
        <v>14455.78</v>
      </c>
      <c r="AL592" s="3">
        <v>10676.01</v>
      </c>
      <c r="AM592" s="3">
        <v>474243.2</v>
      </c>
      <c r="AN592" s="1">
        <v>10</v>
      </c>
    </row>
    <row r="593" spans="1:40" x14ac:dyDescent="0.25">
      <c r="A593" s="2">
        <v>30086</v>
      </c>
      <c r="B593" s="3">
        <v>270594</v>
      </c>
      <c r="C593" s="3">
        <v>0</v>
      </c>
      <c r="D593" s="3">
        <v>7175.5330000000004</v>
      </c>
      <c r="E593" s="3">
        <v>261139.20000000001</v>
      </c>
      <c r="F593" s="3">
        <v>1.5</v>
      </c>
      <c r="G593" s="3">
        <v>-2279.1979999999999</v>
      </c>
      <c r="H593" s="3">
        <v>0</v>
      </c>
      <c r="I593" s="3">
        <v>21055110</v>
      </c>
      <c r="J593" s="3">
        <v>0</v>
      </c>
      <c r="K593" s="3">
        <v>0</v>
      </c>
      <c r="L593" s="3">
        <v>2287782</v>
      </c>
      <c r="M593" s="3">
        <v>1097740</v>
      </c>
      <c r="N593" s="3">
        <v>8220080</v>
      </c>
      <c r="O593" s="3">
        <v>157943800</v>
      </c>
      <c r="P593" s="3">
        <v>88.382999999999996</v>
      </c>
      <c r="Q593" s="3">
        <v>0</v>
      </c>
      <c r="R593" s="3">
        <v>0</v>
      </c>
      <c r="S593" s="3">
        <v>0</v>
      </c>
      <c r="T593" s="3">
        <v>-737.82669999999996</v>
      </c>
      <c r="U593" s="3">
        <v>-875.29399999999998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34483.86</v>
      </c>
      <c r="AK593" s="3">
        <v>14525.14</v>
      </c>
      <c r="AL593" s="3">
        <v>10917.43</v>
      </c>
      <c r="AM593" s="3">
        <v>453656.2</v>
      </c>
      <c r="AN593" s="1">
        <v>10</v>
      </c>
    </row>
    <row r="594" spans="1:40" x14ac:dyDescent="0.25">
      <c r="A594" s="2">
        <v>30087</v>
      </c>
      <c r="B594" s="3">
        <v>292091.3</v>
      </c>
      <c r="C594" s="3">
        <v>0</v>
      </c>
      <c r="D594" s="3">
        <v>10561.49</v>
      </c>
      <c r="E594" s="3">
        <v>279407.90000000002</v>
      </c>
      <c r="F594" s="3">
        <v>1.5</v>
      </c>
      <c r="G594" s="3">
        <v>-2121.7710000000002</v>
      </c>
      <c r="H594" s="3">
        <v>0</v>
      </c>
      <c r="I594" s="3">
        <v>20586290</v>
      </c>
      <c r="J594" s="3">
        <v>0</v>
      </c>
      <c r="K594" s="3">
        <v>0</v>
      </c>
      <c r="L594" s="3">
        <v>2283188</v>
      </c>
      <c r="M594" s="3">
        <v>1134069</v>
      </c>
      <c r="N594" s="3">
        <v>8244342</v>
      </c>
      <c r="O594" s="3">
        <v>157936600</v>
      </c>
      <c r="P594" s="3">
        <v>88.250050000000002</v>
      </c>
      <c r="Q594" s="3">
        <v>0</v>
      </c>
      <c r="R594" s="3">
        <v>0</v>
      </c>
      <c r="S594" s="3">
        <v>0</v>
      </c>
      <c r="T594" s="3">
        <v>-738.7106</v>
      </c>
      <c r="U594" s="3">
        <v>-872.75959999999998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35425.07</v>
      </c>
      <c r="AK594" s="3">
        <v>14639.56</v>
      </c>
      <c r="AL594" s="3">
        <v>11162.08</v>
      </c>
      <c r="AM594" s="3">
        <v>468821.6</v>
      </c>
      <c r="AN594" s="1">
        <v>10</v>
      </c>
    </row>
    <row r="595" spans="1:40" x14ac:dyDescent="0.25">
      <c r="A595" s="2">
        <v>30088</v>
      </c>
      <c r="B595" s="3">
        <v>344005.8</v>
      </c>
      <c r="C595" s="3">
        <v>0</v>
      </c>
      <c r="D595" s="3">
        <v>22646.07</v>
      </c>
      <c r="E595" s="3">
        <v>320085</v>
      </c>
      <c r="F595" s="3">
        <v>1.5</v>
      </c>
      <c r="G595" s="3">
        <v>-1274.4269999999999</v>
      </c>
      <c r="H595" s="3">
        <v>0</v>
      </c>
      <c r="I595" s="3">
        <v>20028420</v>
      </c>
      <c r="J595" s="3">
        <v>0</v>
      </c>
      <c r="K595" s="3">
        <v>0</v>
      </c>
      <c r="L595" s="3">
        <v>2259435</v>
      </c>
      <c r="M595" s="3">
        <v>1197408</v>
      </c>
      <c r="N595" s="3">
        <v>8270024</v>
      </c>
      <c r="O595" s="3">
        <v>157930400</v>
      </c>
      <c r="P595" s="3">
        <v>88.01191</v>
      </c>
      <c r="Q595" s="3">
        <v>0</v>
      </c>
      <c r="R595" s="3">
        <v>0</v>
      </c>
      <c r="S595" s="3">
        <v>0</v>
      </c>
      <c r="T595" s="3">
        <v>-740.13760000000002</v>
      </c>
      <c r="U595" s="3">
        <v>-870.36239999999998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37223.910000000003</v>
      </c>
      <c r="AK595" s="3">
        <v>14861.82</v>
      </c>
      <c r="AL595" s="3">
        <v>11540.47</v>
      </c>
      <c r="AM595" s="3">
        <v>557865.1</v>
      </c>
      <c r="AN595" s="1">
        <v>10</v>
      </c>
    </row>
    <row r="596" spans="1:40" x14ac:dyDescent="0.25">
      <c r="A596" s="2">
        <v>30089</v>
      </c>
      <c r="B596" s="3">
        <v>281362.2</v>
      </c>
      <c r="C596" s="3">
        <v>0</v>
      </c>
      <c r="D596" s="3">
        <v>7655.0169999999998</v>
      </c>
      <c r="E596" s="3">
        <v>270495.59999999998</v>
      </c>
      <c r="F596" s="3">
        <v>1.2</v>
      </c>
      <c r="G596" s="3">
        <v>-3211.7710000000002</v>
      </c>
      <c r="H596" s="3">
        <v>0</v>
      </c>
      <c r="I596" s="3">
        <v>19601670</v>
      </c>
      <c r="J596" s="3">
        <v>0</v>
      </c>
      <c r="K596" s="3">
        <v>0</v>
      </c>
      <c r="L596" s="3">
        <v>2296352</v>
      </c>
      <c r="M596" s="3">
        <v>1170678</v>
      </c>
      <c r="N596" s="3">
        <v>8294663</v>
      </c>
      <c r="O596" s="3">
        <v>157922300</v>
      </c>
      <c r="P596" s="3">
        <v>88.237610000000004</v>
      </c>
      <c r="Q596" s="3">
        <v>0</v>
      </c>
      <c r="R596" s="3">
        <v>0</v>
      </c>
      <c r="S596" s="3">
        <v>0</v>
      </c>
      <c r="T596" s="3">
        <v>-739.90660000000003</v>
      </c>
      <c r="U596" s="3">
        <v>-867.99189999999999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36146.120000000003</v>
      </c>
      <c r="AK596" s="3">
        <v>14725.07</v>
      </c>
      <c r="AL596" s="3">
        <v>11505.46</v>
      </c>
      <c r="AM596" s="3">
        <v>426749.1</v>
      </c>
      <c r="AN596" s="1">
        <v>10</v>
      </c>
    </row>
    <row r="597" spans="1:40" x14ac:dyDescent="0.25">
      <c r="A597" s="2">
        <v>30090</v>
      </c>
      <c r="B597" s="3">
        <v>255088.3</v>
      </c>
      <c r="C597" s="3">
        <v>0</v>
      </c>
      <c r="D597" s="3">
        <v>4880.165</v>
      </c>
      <c r="E597" s="3">
        <v>246583.1</v>
      </c>
      <c r="F597" s="3">
        <v>1.2</v>
      </c>
      <c r="G597" s="3">
        <v>-3625.3139999999999</v>
      </c>
      <c r="H597" s="3">
        <v>0</v>
      </c>
      <c r="I597" s="3">
        <v>19251230</v>
      </c>
      <c r="J597" s="3">
        <v>0</v>
      </c>
      <c r="K597" s="3">
        <v>0</v>
      </c>
      <c r="L597" s="3">
        <v>2319609</v>
      </c>
      <c r="M597" s="3">
        <v>1132334</v>
      </c>
      <c r="N597" s="3">
        <v>8318107</v>
      </c>
      <c r="O597" s="3">
        <v>157914000</v>
      </c>
      <c r="P597" s="3">
        <v>88.439660000000003</v>
      </c>
      <c r="Q597" s="3">
        <v>0</v>
      </c>
      <c r="R597" s="3">
        <v>0</v>
      </c>
      <c r="S597" s="3">
        <v>0</v>
      </c>
      <c r="T597" s="3">
        <v>-739.28830000000005</v>
      </c>
      <c r="U597" s="3">
        <v>-865.69169999999997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34979.440000000002</v>
      </c>
      <c r="AK597" s="3">
        <v>14647.2</v>
      </c>
      <c r="AL597" s="3">
        <v>11533.86</v>
      </c>
      <c r="AM597" s="3">
        <v>350441.7</v>
      </c>
      <c r="AN597" s="1">
        <v>10</v>
      </c>
    </row>
    <row r="598" spans="1:40" x14ac:dyDescent="0.25">
      <c r="A598" s="2">
        <v>30091</v>
      </c>
      <c r="B598" s="3">
        <v>324390.59999999998</v>
      </c>
      <c r="C598" s="3">
        <v>0</v>
      </c>
      <c r="D598" s="3">
        <v>19157.189999999999</v>
      </c>
      <c r="E598" s="3">
        <v>303635.20000000001</v>
      </c>
      <c r="F598" s="3">
        <v>1.5</v>
      </c>
      <c r="G598" s="3">
        <v>-1598.0519999999999</v>
      </c>
      <c r="H598" s="3">
        <v>0</v>
      </c>
      <c r="I598" s="3">
        <v>18753620</v>
      </c>
      <c r="J598" s="3">
        <v>0</v>
      </c>
      <c r="K598" s="3">
        <v>0</v>
      </c>
      <c r="L598" s="3">
        <v>2275303</v>
      </c>
      <c r="M598" s="3">
        <v>1191569</v>
      </c>
      <c r="N598" s="3">
        <v>8342922</v>
      </c>
      <c r="O598" s="3">
        <v>157907800</v>
      </c>
      <c r="P598" s="3">
        <v>88.228350000000006</v>
      </c>
      <c r="Q598" s="3">
        <v>0</v>
      </c>
      <c r="R598" s="3">
        <v>0</v>
      </c>
      <c r="S598" s="3">
        <v>0</v>
      </c>
      <c r="T598" s="3">
        <v>-740.22339999999997</v>
      </c>
      <c r="U598" s="3">
        <v>-863.55520000000001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36755.29</v>
      </c>
      <c r="AK598" s="3">
        <v>14902.85</v>
      </c>
      <c r="AL598" s="3">
        <v>11938.88</v>
      </c>
      <c r="AM598" s="3">
        <v>497612.3</v>
      </c>
      <c r="AN598" s="1">
        <v>10</v>
      </c>
    </row>
    <row r="599" spans="1:40" x14ac:dyDescent="0.25">
      <c r="A599" s="2">
        <v>30092</v>
      </c>
      <c r="B599" s="3">
        <v>367922.3</v>
      </c>
      <c r="C599" s="3">
        <v>0</v>
      </c>
      <c r="D599" s="3">
        <v>34183.620000000003</v>
      </c>
      <c r="E599" s="3">
        <v>332641.7</v>
      </c>
      <c r="F599" s="3">
        <v>1.5</v>
      </c>
      <c r="G599" s="3">
        <v>-1096.7739999999999</v>
      </c>
      <c r="H599" s="3">
        <v>0</v>
      </c>
      <c r="I599" s="3">
        <v>18169920</v>
      </c>
      <c r="J599" s="3">
        <v>0</v>
      </c>
      <c r="K599" s="3">
        <v>0</v>
      </c>
      <c r="L599" s="3">
        <v>2246481</v>
      </c>
      <c r="M599" s="3">
        <v>1248009</v>
      </c>
      <c r="N599" s="3">
        <v>8368424</v>
      </c>
      <c r="O599" s="3">
        <v>157902200</v>
      </c>
      <c r="P599" s="3">
        <v>88.01388</v>
      </c>
      <c r="Q599" s="3">
        <v>0</v>
      </c>
      <c r="R599" s="3">
        <v>0</v>
      </c>
      <c r="S599" s="3">
        <v>0</v>
      </c>
      <c r="T599" s="3">
        <v>-741.51969999999994</v>
      </c>
      <c r="U599" s="3">
        <v>-861.53129999999999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37723.14</v>
      </c>
      <c r="AK599" s="3">
        <v>15115.48</v>
      </c>
      <c r="AL599" s="3">
        <v>12219.5</v>
      </c>
      <c r="AM599" s="3">
        <v>583701.30000000005</v>
      </c>
      <c r="AN599" s="1">
        <v>10</v>
      </c>
    </row>
    <row r="600" spans="1:40" x14ac:dyDescent="0.25">
      <c r="A600" s="2">
        <v>30093</v>
      </c>
      <c r="B600" s="3">
        <v>376615.5</v>
      </c>
      <c r="C600" s="3">
        <v>0</v>
      </c>
      <c r="D600" s="3">
        <v>37827.550000000003</v>
      </c>
      <c r="E600" s="3">
        <v>337298.8</v>
      </c>
      <c r="F600" s="3">
        <v>1.5</v>
      </c>
      <c r="G600" s="3">
        <v>-1489.0719999999999</v>
      </c>
      <c r="H600" s="3">
        <v>0</v>
      </c>
      <c r="I600" s="3">
        <v>17578450</v>
      </c>
      <c r="J600" s="3">
        <v>0</v>
      </c>
      <c r="K600" s="3">
        <v>0</v>
      </c>
      <c r="L600" s="3">
        <v>2240006</v>
      </c>
      <c r="M600" s="3">
        <v>1274468</v>
      </c>
      <c r="N600" s="3">
        <v>8394661</v>
      </c>
      <c r="O600" s="3">
        <v>157896300</v>
      </c>
      <c r="P600" s="3">
        <v>87.935670000000002</v>
      </c>
      <c r="Q600" s="3">
        <v>0</v>
      </c>
      <c r="R600" s="3">
        <v>0</v>
      </c>
      <c r="S600" s="3">
        <v>0</v>
      </c>
      <c r="T600" s="3">
        <v>-742.41489999999999</v>
      </c>
      <c r="U600" s="3">
        <v>-859.57799999999997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38587.39</v>
      </c>
      <c r="AK600" s="3">
        <v>15223.66</v>
      </c>
      <c r="AL600" s="3">
        <v>12349.29</v>
      </c>
      <c r="AM600" s="3">
        <v>591461.1</v>
      </c>
      <c r="AN600" s="1">
        <v>11</v>
      </c>
    </row>
    <row r="601" spans="1:40" x14ac:dyDescent="0.25">
      <c r="A601" s="2">
        <v>30094</v>
      </c>
      <c r="B601" s="3">
        <v>405320</v>
      </c>
      <c r="C601" s="3">
        <v>0</v>
      </c>
      <c r="D601" s="3">
        <v>51613.46</v>
      </c>
      <c r="E601" s="3">
        <v>352401.4</v>
      </c>
      <c r="F601" s="3">
        <v>1.5</v>
      </c>
      <c r="G601" s="3">
        <v>-1305.0029999999999</v>
      </c>
      <c r="H601" s="3">
        <v>0</v>
      </c>
      <c r="I601" s="3">
        <v>16951360</v>
      </c>
      <c r="J601" s="3">
        <v>0</v>
      </c>
      <c r="K601" s="3">
        <v>0</v>
      </c>
      <c r="L601" s="3">
        <v>2223540</v>
      </c>
      <c r="M601" s="3">
        <v>1301178</v>
      </c>
      <c r="N601" s="3">
        <v>8421024</v>
      </c>
      <c r="O601" s="3">
        <v>157890500</v>
      </c>
      <c r="P601" s="3">
        <v>87.816670000000002</v>
      </c>
      <c r="Q601" s="3">
        <v>0</v>
      </c>
      <c r="R601" s="3">
        <v>0</v>
      </c>
      <c r="S601" s="3">
        <v>0</v>
      </c>
      <c r="T601" s="3">
        <v>-743.40030000000002</v>
      </c>
      <c r="U601" s="3">
        <v>-857.7106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38903.96</v>
      </c>
      <c r="AK601" s="3">
        <v>15380.35</v>
      </c>
      <c r="AL601" s="3">
        <v>12539.39</v>
      </c>
      <c r="AM601" s="3">
        <v>627092.6</v>
      </c>
      <c r="AN601" s="1">
        <v>11</v>
      </c>
    </row>
    <row r="602" spans="1:40" x14ac:dyDescent="0.25">
      <c r="A602" s="2">
        <v>30095</v>
      </c>
      <c r="B602" s="3">
        <v>413198.3</v>
      </c>
      <c r="C602" s="3">
        <v>0</v>
      </c>
      <c r="D602" s="3">
        <v>57966.89</v>
      </c>
      <c r="E602" s="3">
        <v>353703.4</v>
      </c>
      <c r="F602" s="3">
        <v>1.5</v>
      </c>
      <c r="G602" s="3">
        <v>-1527.931</v>
      </c>
      <c r="H602" s="3">
        <v>0</v>
      </c>
      <c r="I602" s="3">
        <v>16314110</v>
      </c>
      <c r="J602" s="3">
        <v>0</v>
      </c>
      <c r="K602" s="3">
        <v>0</v>
      </c>
      <c r="L602" s="3">
        <v>2214633</v>
      </c>
      <c r="M602" s="3">
        <v>1314147</v>
      </c>
      <c r="N602" s="3">
        <v>8447457</v>
      </c>
      <c r="O602" s="3">
        <v>157884600</v>
      </c>
      <c r="P602" s="3">
        <v>87.77234</v>
      </c>
      <c r="Q602" s="3">
        <v>0</v>
      </c>
      <c r="R602" s="3">
        <v>0</v>
      </c>
      <c r="S602" s="3">
        <v>0</v>
      </c>
      <c r="T602" s="3">
        <v>-744.08140000000003</v>
      </c>
      <c r="U602" s="3">
        <v>-855.90800000000002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39167.47</v>
      </c>
      <c r="AK602" s="3">
        <v>15465.89</v>
      </c>
      <c r="AL602" s="3">
        <v>12733.12</v>
      </c>
      <c r="AM602" s="3">
        <v>637254.1</v>
      </c>
      <c r="AN602" s="1">
        <v>10</v>
      </c>
    </row>
    <row r="603" spans="1:40" x14ac:dyDescent="0.25">
      <c r="A603" s="2">
        <v>30096</v>
      </c>
      <c r="B603" s="3">
        <v>401704</v>
      </c>
      <c r="C603" s="3">
        <v>0</v>
      </c>
      <c r="D603" s="3">
        <v>56310.75</v>
      </c>
      <c r="E603" s="3">
        <v>343420.3</v>
      </c>
      <c r="F603" s="3">
        <v>1.2</v>
      </c>
      <c r="G603" s="3">
        <v>-1972.9680000000001</v>
      </c>
      <c r="H603" s="3">
        <v>0</v>
      </c>
      <c r="I603" s="3">
        <v>15697430</v>
      </c>
      <c r="J603" s="3">
        <v>0</v>
      </c>
      <c r="K603" s="3">
        <v>0</v>
      </c>
      <c r="L603" s="3">
        <v>2214269</v>
      </c>
      <c r="M603" s="3">
        <v>1310421</v>
      </c>
      <c r="N603" s="3">
        <v>8473634</v>
      </c>
      <c r="O603" s="3">
        <v>157878300</v>
      </c>
      <c r="P603" s="3">
        <v>87.809129999999996</v>
      </c>
      <c r="Q603" s="3">
        <v>0</v>
      </c>
      <c r="R603" s="3">
        <v>0</v>
      </c>
      <c r="S603" s="3">
        <v>0</v>
      </c>
      <c r="T603" s="3">
        <v>-744.2998</v>
      </c>
      <c r="U603" s="3">
        <v>-854.15430000000003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38899.39</v>
      </c>
      <c r="AK603" s="3">
        <v>15471.11</v>
      </c>
      <c r="AL603" s="3">
        <v>12721.58</v>
      </c>
      <c r="AM603" s="3">
        <v>616679.1</v>
      </c>
      <c r="AN603" s="1">
        <v>10</v>
      </c>
    </row>
    <row r="604" spans="1:40" x14ac:dyDescent="0.25">
      <c r="A604" s="2">
        <v>30097</v>
      </c>
      <c r="B604" s="3">
        <v>425341.2</v>
      </c>
      <c r="C604" s="3">
        <v>0</v>
      </c>
      <c r="D604" s="3">
        <v>71582.48</v>
      </c>
      <c r="E604" s="3">
        <v>352171.2</v>
      </c>
      <c r="F604" s="3">
        <v>1.5</v>
      </c>
      <c r="G604" s="3">
        <v>-1587.45</v>
      </c>
      <c r="H604" s="3">
        <v>0</v>
      </c>
      <c r="I604" s="3">
        <v>15044530</v>
      </c>
      <c r="J604" s="3">
        <v>0</v>
      </c>
      <c r="K604" s="3">
        <v>0</v>
      </c>
      <c r="L604" s="3">
        <v>2191844</v>
      </c>
      <c r="M604" s="3">
        <v>1319413</v>
      </c>
      <c r="N604" s="3">
        <v>8499625</v>
      </c>
      <c r="O604" s="3">
        <v>157872900</v>
      </c>
      <c r="P604" s="3">
        <v>87.769090000000006</v>
      </c>
      <c r="Q604" s="3">
        <v>0</v>
      </c>
      <c r="R604" s="3">
        <v>0</v>
      </c>
      <c r="S604" s="3">
        <v>0</v>
      </c>
      <c r="T604" s="3">
        <v>-744.79100000000005</v>
      </c>
      <c r="U604" s="3">
        <v>-487.41789999999997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38965.360000000001</v>
      </c>
      <c r="AK604" s="3">
        <v>15591.42</v>
      </c>
      <c r="AL604" s="3">
        <v>12973.54</v>
      </c>
      <c r="AM604" s="3">
        <v>652895</v>
      </c>
      <c r="AN604" s="1">
        <v>10</v>
      </c>
    </row>
    <row r="605" spans="1:40" x14ac:dyDescent="0.25">
      <c r="A605" s="2">
        <v>30098</v>
      </c>
      <c r="B605" s="3">
        <v>404789.2</v>
      </c>
      <c r="C605" s="3">
        <v>0</v>
      </c>
      <c r="D605" s="3">
        <v>68350.179999999993</v>
      </c>
      <c r="E605" s="3">
        <v>334363.8</v>
      </c>
      <c r="F605" s="3">
        <v>1.2</v>
      </c>
      <c r="G605" s="3">
        <v>-2075.5259999999998</v>
      </c>
      <c r="H605" s="3">
        <v>0</v>
      </c>
      <c r="I605" s="3">
        <v>14413750</v>
      </c>
      <c r="J605" s="3">
        <v>0</v>
      </c>
      <c r="K605" s="3">
        <v>0</v>
      </c>
      <c r="L605" s="3">
        <v>2190571</v>
      </c>
      <c r="M605" s="3">
        <v>1306801</v>
      </c>
      <c r="N605" s="3">
        <v>8525339</v>
      </c>
      <c r="O605" s="3">
        <v>157867100</v>
      </c>
      <c r="P605" s="3">
        <v>87.866619999999998</v>
      </c>
      <c r="Q605" s="3">
        <v>0</v>
      </c>
      <c r="R605" s="3">
        <v>0</v>
      </c>
      <c r="S605" s="3">
        <v>0</v>
      </c>
      <c r="T605" s="3">
        <v>-744.73419999999999</v>
      </c>
      <c r="U605" s="3">
        <v>-486.85160000000002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38821.839999999997</v>
      </c>
      <c r="AK605" s="3">
        <v>15565.04</v>
      </c>
      <c r="AL605" s="3">
        <v>13107.14</v>
      </c>
      <c r="AM605" s="3">
        <v>630782.9</v>
      </c>
      <c r="AN605" s="1">
        <v>10</v>
      </c>
    </row>
    <row r="606" spans="1:40" x14ac:dyDescent="0.25">
      <c r="A606" s="2">
        <v>30099</v>
      </c>
      <c r="B606" s="3">
        <v>253484.79999999999</v>
      </c>
      <c r="C606" s="3">
        <v>0</v>
      </c>
      <c r="D606" s="3">
        <v>13548.27</v>
      </c>
      <c r="E606" s="3">
        <v>234410.1</v>
      </c>
      <c r="F606" s="3">
        <v>1.2</v>
      </c>
      <c r="G606" s="3">
        <v>-5527.0420000000004</v>
      </c>
      <c r="H606" s="3">
        <v>0</v>
      </c>
      <c r="I606" s="3">
        <v>14048680</v>
      </c>
      <c r="J606" s="3">
        <v>0</v>
      </c>
      <c r="K606" s="3">
        <v>0</v>
      </c>
      <c r="L606" s="3">
        <v>2278226</v>
      </c>
      <c r="M606" s="3">
        <v>1188884</v>
      </c>
      <c r="N606" s="3">
        <v>8547742</v>
      </c>
      <c r="O606" s="3">
        <v>157858100</v>
      </c>
      <c r="P606" s="3">
        <v>88.444249999999997</v>
      </c>
      <c r="Q606" s="3">
        <v>0</v>
      </c>
      <c r="R606" s="3">
        <v>0</v>
      </c>
      <c r="S606" s="3">
        <v>0</v>
      </c>
      <c r="T606" s="3">
        <v>-742.10270000000003</v>
      </c>
      <c r="U606" s="3">
        <v>-486.20729999999998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35171.57</v>
      </c>
      <c r="AK606" s="3">
        <v>15017.12</v>
      </c>
      <c r="AL606" s="3">
        <v>12765.85</v>
      </c>
      <c r="AM606" s="3">
        <v>365073</v>
      </c>
      <c r="AN606" s="1">
        <v>10</v>
      </c>
    </row>
    <row r="607" spans="1:40" x14ac:dyDescent="0.25">
      <c r="A607" s="2">
        <v>30100</v>
      </c>
      <c r="B607" s="3">
        <v>255144.1</v>
      </c>
      <c r="C607" s="3">
        <v>0</v>
      </c>
      <c r="D607" s="3">
        <v>15519.21</v>
      </c>
      <c r="E607" s="3">
        <v>235479.2</v>
      </c>
      <c r="F607" s="3">
        <v>1.2</v>
      </c>
      <c r="G607" s="3">
        <v>-4145.9350000000004</v>
      </c>
      <c r="H607" s="3">
        <v>0</v>
      </c>
      <c r="I607" s="3">
        <v>13694950</v>
      </c>
      <c r="J607" s="3">
        <v>0</v>
      </c>
      <c r="K607" s="3">
        <v>0</v>
      </c>
      <c r="L607" s="3">
        <v>2277725</v>
      </c>
      <c r="M607" s="3">
        <v>1146051</v>
      </c>
      <c r="N607" s="3">
        <v>8568551</v>
      </c>
      <c r="O607" s="3">
        <v>157850800</v>
      </c>
      <c r="P607" s="3">
        <v>88.642899999999997</v>
      </c>
      <c r="Q607" s="3">
        <v>0</v>
      </c>
      <c r="R607" s="3">
        <v>0</v>
      </c>
      <c r="S607" s="3">
        <v>0</v>
      </c>
      <c r="T607" s="3">
        <v>-740.51530000000002</v>
      </c>
      <c r="U607" s="3">
        <v>-485.58530000000002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33861.199999999997</v>
      </c>
      <c r="AK607" s="3">
        <v>14965.92</v>
      </c>
      <c r="AL607" s="3">
        <v>13051.21</v>
      </c>
      <c r="AM607" s="3">
        <v>353722.9</v>
      </c>
      <c r="AN607" s="1">
        <v>10</v>
      </c>
    </row>
    <row r="608" spans="1:40" x14ac:dyDescent="0.25">
      <c r="A608" s="2">
        <v>30101</v>
      </c>
      <c r="B608" s="3">
        <v>235373.2</v>
      </c>
      <c r="C608" s="3">
        <v>0</v>
      </c>
      <c r="D608" s="3">
        <v>12422.07</v>
      </c>
      <c r="E608" s="3">
        <v>218904.3</v>
      </c>
      <c r="F608" s="3">
        <v>1.2</v>
      </c>
      <c r="G608" s="3">
        <v>-4046.835</v>
      </c>
      <c r="H608" s="3">
        <v>0</v>
      </c>
      <c r="I608" s="3">
        <v>13359010</v>
      </c>
      <c r="J608" s="3">
        <v>0</v>
      </c>
      <c r="K608" s="3">
        <v>0</v>
      </c>
      <c r="L608" s="3">
        <v>2280208</v>
      </c>
      <c r="M608" s="3">
        <v>1107480</v>
      </c>
      <c r="N608" s="3">
        <v>8588096</v>
      </c>
      <c r="O608" s="3">
        <v>157843800</v>
      </c>
      <c r="P608" s="3">
        <v>88.660529999999994</v>
      </c>
      <c r="Q608" s="3">
        <v>0</v>
      </c>
      <c r="R608" s="3">
        <v>0</v>
      </c>
      <c r="S608" s="3">
        <v>0</v>
      </c>
      <c r="T608" s="3">
        <v>-739.16210000000001</v>
      </c>
      <c r="U608" s="3">
        <v>-484.98219999999998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32706.639999999999</v>
      </c>
      <c r="AK608" s="3">
        <v>14874.07</v>
      </c>
      <c r="AL608" s="3">
        <v>13159.66</v>
      </c>
      <c r="AM608" s="3">
        <v>335944.3</v>
      </c>
      <c r="AN608" s="1">
        <v>10</v>
      </c>
    </row>
    <row r="609" spans="1:40" x14ac:dyDescent="0.25">
      <c r="A609" s="2">
        <v>30102</v>
      </c>
      <c r="B609" s="3">
        <v>259326.5</v>
      </c>
      <c r="C609" s="3">
        <v>0</v>
      </c>
      <c r="D609" s="3">
        <v>20199.41</v>
      </c>
      <c r="E609" s="3">
        <v>236252.7</v>
      </c>
      <c r="F609" s="3">
        <v>1.5</v>
      </c>
      <c r="G609" s="3">
        <v>-2874.248</v>
      </c>
      <c r="H609" s="3">
        <v>0</v>
      </c>
      <c r="I609" s="3">
        <v>12955080</v>
      </c>
      <c r="J609" s="3">
        <v>0</v>
      </c>
      <c r="K609" s="3">
        <v>0</v>
      </c>
      <c r="L609" s="3">
        <v>2247094</v>
      </c>
      <c r="M609" s="3">
        <v>1116076</v>
      </c>
      <c r="N609" s="3">
        <v>8607735</v>
      </c>
      <c r="O609" s="3">
        <v>157838200</v>
      </c>
      <c r="P609" s="3">
        <v>88.525660000000002</v>
      </c>
      <c r="Q609" s="3">
        <v>0</v>
      </c>
      <c r="R609" s="3">
        <v>0</v>
      </c>
      <c r="S609" s="3">
        <v>0</v>
      </c>
      <c r="T609" s="3">
        <v>-738.75279999999998</v>
      </c>
      <c r="U609" s="3">
        <v>-484.42129999999997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33050.07</v>
      </c>
      <c r="AK609" s="3">
        <v>14952.72</v>
      </c>
      <c r="AL609" s="3">
        <v>13410.01</v>
      </c>
      <c r="AM609" s="3">
        <v>403934.3</v>
      </c>
      <c r="AN609" s="1">
        <v>10</v>
      </c>
    </row>
    <row r="610" spans="1:40" x14ac:dyDescent="0.25">
      <c r="A610" s="2">
        <v>30103</v>
      </c>
      <c r="B610" s="3">
        <v>144521.5</v>
      </c>
      <c r="C610" s="3">
        <v>0</v>
      </c>
      <c r="D610" s="3">
        <v>215.6403</v>
      </c>
      <c r="E610" s="3">
        <v>138034.9</v>
      </c>
      <c r="F610" s="3">
        <v>1.2</v>
      </c>
      <c r="G610" s="3">
        <v>-6271.2780000000002</v>
      </c>
      <c r="H610" s="3">
        <v>0</v>
      </c>
      <c r="I610" s="3">
        <v>12807270</v>
      </c>
      <c r="J610" s="3">
        <v>0</v>
      </c>
      <c r="K610" s="3">
        <v>0</v>
      </c>
      <c r="L610" s="3">
        <v>2356724</v>
      </c>
      <c r="M610" s="3">
        <v>962417.5</v>
      </c>
      <c r="N610" s="3">
        <v>8625467</v>
      </c>
      <c r="O610" s="3">
        <v>157829100</v>
      </c>
      <c r="P610" s="3">
        <v>88.908209999999997</v>
      </c>
      <c r="Q610" s="3">
        <v>0</v>
      </c>
      <c r="R610" s="3">
        <v>0</v>
      </c>
      <c r="S610" s="3">
        <v>0</v>
      </c>
      <c r="T610" s="3">
        <v>-736.17110000000002</v>
      </c>
      <c r="U610" s="3">
        <v>-483.81049999999999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30622.47</v>
      </c>
      <c r="AK610" s="3">
        <v>14473.23</v>
      </c>
      <c r="AL610" s="3">
        <v>12888.37</v>
      </c>
      <c r="AM610" s="3">
        <v>147806.39999999999</v>
      </c>
      <c r="AN610" s="1">
        <v>10</v>
      </c>
    </row>
    <row r="611" spans="1:40" x14ac:dyDescent="0.25">
      <c r="A611" s="2">
        <v>30104</v>
      </c>
      <c r="B611" s="3">
        <v>157773.70000000001</v>
      </c>
      <c r="C611" s="3">
        <v>0</v>
      </c>
      <c r="D611" s="3">
        <v>2068.4110000000001</v>
      </c>
      <c r="E611" s="3">
        <v>151229.4</v>
      </c>
      <c r="F611" s="3">
        <v>1.2</v>
      </c>
      <c r="G611" s="3">
        <v>-4475.8860000000004</v>
      </c>
      <c r="H611" s="3">
        <v>0</v>
      </c>
      <c r="I611" s="3">
        <v>12626750</v>
      </c>
      <c r="J611" s="3">
        <v>0</v>
      </c>
      <c r="K611" s="3">
        <v>0</v>
      </c>
      <c r="L611" s="3">
        <v>2351993</v>
      </c>
      <c r="M611" s="3">
        <v>934067</v>
      </c>
      <c r="N611" s="3">
        <v>8641758</v>
      </c>
      <c r="O611" s="3">
        <v>157822000</v>
      </c>
      <c r="P611" s="3">
        <v>88.887029999999996</v>
      </c>
      <c r="Q611" s="3">
        <v>0</v>
      </c>
      <c r="R611" s="3">
        <v>0</v>
      </c>
      <c r="S611" s="3">
        <v>0</v>
      </c>
      <c r="T611" s="3">
        <v>-734.86120000000005</v>
      </c>
      <c r="U611" s="3">
        <v>-483.2364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29393.49</v>
      </c>
      <c r="AK611" s="3">
        <v>14468.06</v>
      </c>
      <c r="AL611" s="3">
        <v>13100.74</v>
      </c>
      <c r="AM611" s="3">
        <v>180519.5</v>
      </c>
      <c r="AN611" s="1">
        <v>10</v>
      </c>
    </row>
    <row r="612" spans="1:40" x14ac:dyDescent="0.25">
      <c r="A612" s="2">
        <v>30105</v>
      </c>
      <c r="B612" s="3">
        <v>140694</v>
      </c>
      <c r="C612" s="3">
        <v>0</v>
      </c>
      <c r="D612" s="3">
        <v>670.34529999999995</v>
      </c>
      <c r="E612" s="3">
        <v>135456</v>
      </c>
      <c r="F612" s="3">
        <v>1.2</v>
      </c>
      <c r="G612" s="3">
        <v>-4567.6450000000004</v>
      </c>
      <c r="H612" s="3">
        <v>0</v>
      </c>
      <c r="I612" s="3">
        <v>12472960</v>
      </c>
      <c r="J612" s="3">
        <v>0</v>
      </c>
      <c r="K612" s="3">
        <v>0</v>
      </c>
      <c r="L612" s="3">
        <v>2356680</v>
      </c>
      <c r="M612" s="3">
        <v>893016.7</v>
      </c>
      <c r="N612" s="3">
        <v>8657374</v>
      </c>
      <c r="O612" s="3">
        <v>157815000</v>
      </c>
      <c r="P612" s="3">
        <v>88.919780000000003</v>
      </c>
      <c r="Q612" s="3">
        <v>0</v>
      </c>
      <c r="R612" s="3">
        <v>0</v>
      </c>
      <c r="S612" s="3">
        <v>0</v>
      </c>
      <c r="T612" s="3">
        <v>-733.64689999999996</v>
      </c>
      <c r="U612" s="3">
        <v>-482.68029999999999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28704.29</v>
      </c>
      <c r="AK612" s="3">
        <v>14369.86</v>
      </c>
      <c r="AL612" s="3">
        <v>13086.94</v>
      </c>
      <c r="AM612" s="3">
        <v>153792.70000000001</v>
      </c>
      <c r="AN612" s="1">
        <v>10</v>
      </c>
    </row>
    <row r="613" spans="1:40" x14ac:dyDescent="0.25">
      <c r="A613" s="2">
        <v>30106</v>
      </c>
      <c r="B613" s="3">
        <v>135220.20000000001</v>
      </c>
      <c r="C613" s="3">
        <v>0</v>
      </c>
      <c r="D613" s="3">
        <v>372.69589999999999</v>
      </c>
      <c r="E613" s="3">
        <v>130624.8</v>
      </c>
      <c r="F613" s="3">
        <v>1.2</v>
      </c>
      <c r="G613" s="3">
        <v>-4222.6930000000002</v>
      </c>
      <c r="H613" s="3">
        <v>0</v>
      </c>
      <c r="I613" s="3">
        <v>12313020</v>
      </c>
      <c r="J613" s="3">
        <v>0</v>
      </c>
      <c r="K613" s="3">
        <v>0</v>
      </c>
      <c r="L613" s="3">
        <v>2356697</v>
      </c>
      <c r="M613" s="3">
        <v>869251.3</v>
      </c>
      <c r="N613" s="3">
        <v>8672401</v>
      </c>
      <c r="O613" s="3">
        <v>157807700</v>
      </c>
      <c r="P613" s="3">
        <v>88.914879999999997</v>
      </c>
      <c r="Q613" s="3">
        <v>0</v>
      </c>
      <c r="R613" s="3">
        <v>0</v>
      </c>
      <c r="S613" s="3">
        <v>0</v>
      </c>
      <c r="T613" s="3">
        <v>-732.74559999999997</v>
      </c>
      <c r="U613" s="3">
        <v>-935.78470000000004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28008.37</v>
      </c>
      <c r="AK613" s="3">
        <v>14318.21</v>
      </c>
      <c r="AL613" s="3">
        <v>12979.83</v>
      </c>
      <c r="AM613" s="3">
        <v>159940.70000000001</v>
      </c>
      <c r="AN613" s="1">
        <v>10</v>
      </c>
    </row>
    <row r="614" spans="1:40" x14ac:dyDescent="0.25">
      <c r="A614" s="2">
        <v>30107</v>
      </c>
      <c r="B614" s="3">
        <v>119169.8</v>
      </c>
      <c r="C614" s="3">
        <v>4.8838220000000003E-3</v>
      </c>
      <c r="D614" s="3">
        <v>0</v>
      </c>
      <c r="E614" s="3">
        <v>114649.9</v>
      </c>
      <c r="F614" s="3">
        <v>1.2</v>
      </c>
      <c r="G614" s="3">
        <v>-4520.0360000000001</v>
      </c>
      <c r="H614" s="3">
        <v>26567.97</v>
      </c>
      <c r="I614" s="3">
        <v>12194980</v>
      </c>
      <c r="J614" s="3">
        <v>0</v>
      </c>
      <c r="K614" s="3">
        <v>0</v>
      </c>
      <c r="L614" s="3">
        <v>2362153</v>
      </c>
      <c r="M614" s="3">
        <v>826487</v>
      </c>
      <c r="N614" s="3">
        <v>8686611</v>
      </c>
      <c r="O614" s="3">
        <v>157800300</v>
      </c>
      <c r="P614" s="3">
        <v>88.988110000000006</v>
      </c>
      <c r="Q614" s="3">
        <v>0</v>
      </c>
      <c r="R614" s="3">
        <v>0</v>
      </c>
      <c r="S614" s="3">
        <v>32051.599999999999</v>
      </c>
      <c r="T614" s="3">
        <v>-731.78030000000001</v>
      </c>
      <c r="U614" s="3">
        <v>-918.19569999999999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27153.79</v>
      </c>
      <c r="AK614" s="3">
        <v>14221.23</v>
      </c>
      <c r="AL614" s="3">
        <v>12942.3</v>
      </c>
      <c r="AM614" s="3">
        <v>123521.2</v>
      </c>
      <c r="AN614" s="1">
        <v>10</v>
      </c>
    </row>
    <row r="615" spans="1:40" x14ac:dyDescent="0.25">
      <c r="A615" s="2">
        <v>30108</v>
      </c>
      <c r="B615" s="3">
        <v>111107.1</v>
      </c>
      <c r="C615" s="3">
        <v>0</v>
      </c>
      <c r="D615" s="3">
        <v>0</v>
      </c>
      <c r="E615" s="3">
        <v>106743.4</v>
      </c>
      <c r="F615" s="3">
        <v>1.2</v>
      </c>
      <c r="G615" s="3">
        <v>-4363.7190000000001</v>
      </c>
      <c r="H615" s="3">
        <v>4351.5219999999999</v>
      </c>
      <c r="I615" s="3">
        <v>12074790</v>
      </c>
      <c r="J615" s="3">
        <v>0</v>
      </c>
      <c r="K615" s="3">
        <v>0</v>
      </c>
      <c r="L615" s="3">
        <v>2382347</v>
      </c>
      <c r="M615" s="3">
        <v>794930.4</v>
      </c>
      <c r="N615" s="3">
        <v>8699692</v>
      </c>
      <c r="O615" s="3">
        <v>157793100</v>
      </c>
      <c r="P615" s="3">
        <v>89.012429999999995</v>
      </c>
      <c r="Q615" s="3">
        <v>0</v>
      </c>
      <c r="R615" s="3">
        <v>0</v>
      </c>
      <c r="S615" s="3">
        <v>0</v>
      </c>
      <c r="T615" s="3">
        <v>-730.96029999999996</v>
      </c>
      <c r="U615" s="3">
        <v>-913.14290000000005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26069.72</v>
      </c>
      <c r="AK615" s="3">
        <v>14161.13</v>
      </c>
      <c r="AL615" s="3">
        <v>12986.69</v>
      </c>
      <c r="AM615" s="3">
        <v>120185.7</v>
      </c>
      <c r="AN615" s="1">
        <v>10</v>
      </c>
    </row>
    <row r="616" spans="1:40" x14ac:dyDescent="0.25">
      <c r="A616" s="2">
        <v>30109</v>
      </c>
      <c r="B616" s="3">
        <v>115682.1</v>
      </c>
      <c r="C616" s="3">
        <v>0</v>
      </c>
      <c r="D616" s="3">
        <v>0</v>
      </c>
      <c r="E616" s="3">
        <v>111793</v>
      </c>
      <c r="F616" s="3">
        <v>1.2</v>
      </c>
      <c r="G616" s="3">
        <v>-3889.145</v>
      </c>
      <c r="H616" s="3">
        <v>104.6101</v>
      </c>
      <c r="I616" s="3">
        <v>11937870</v>
      </c>
      <c r="J616" s="3">
        <v>0</v>
      </c>
      <c r="K616" s="3">
        <v>0</v>
      </c>
      <c r="L616" s="3">
        <v>2362730</v>
      </c>
      <c r="M616" s="3">
        <v>794507.1</v>
      </c>
      <c r="N616" s="3">
        <v>8712723</v>
      </c>
      <c r="O616" s="3">
        <v>157786500</v>
      </c>
      <c r="P616" s="3">
        <v>88.992099999999994</v>
      </c>
      <c r="Q616" s="3">
        <v>0</v>
      </c>
      <c r="R616" s="3">
        <v>0</v>
      </c>
      <c r="S616" s="3">
        <v>0</v>
      </c>
      <c r="T616" s="3">
        <v>-730.54570000000001</v>
      </c>
      <c r="U616" s="3">
        <v>-909.67439999999999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26157.06</v>
      </c>
      <c r="AK616" s="3">
        <v>14170.26</v>
      </c>
      <c r="AL616" s="3">
        <v>13124.67</v>
      </c>
      <c r="AM616" s="3">
        <v>136926</v>
      </c>
      <c r="AN616" s="1">
        <v>10</v>
      </c>
    </row>
    <row r="617" spans="1:40" x14ac:dyDescent="0.25">
      <c r="A617" s="2">
        <v>30110</v>
      </c>
      <c r="B617" s="3">
        <v>144511.4</v>
      </c>
      <c r="C617" s="3">
        <v>0</v>
      </c>
      <c r="D617" s="3">
        <v>2649.2640000000001</v>
      </c>
      <c r="E617" s="3">
        <v>139079</v>
      </c>
      <c r="F617" s="3">
        <v>1.5</v>
      </c>
      <c r="G617" s="3">
        <v>-2783.0210000000002</v>
      </c>
      <c r="H617" s="3">
        <v>0</v>
      </c>
      <c r="I617" s="3">
        <v>11692710</v>
      </c>
      <c r="J617" s="3">
        <v>0</v>
      </c>
      <c r="K617" s="3">
        <v>0</v>
      </c>
      <c r="L617" s="3">
        <v>2309350</v>
      </c>
      <c r="M617" s="3">
        <v>851925.6</v>
      </c>
      <c r="N617" s="3">
        <v>8727116</v>
      </c>
      <c r="O617" s="3">
        <v>157781200</v>
      </c>
      <c r="P617" s="3">
        <v>88.832809999999995</v>
      </c>
      <c r="Q617" s="3">
        <v>0</v>
      </c>
      <c r="R617" s="3">
        <v>0</v>
      </c>
      <c r="S617" s="3">
        <v>0</v>
      </c>
      <c r="T617" s="3">
        <v>-730.95029999999997</v>
      </c>
      <c r="U617" s="3">
        <v>-906.60940000000005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27744.91</v>
      </c>
      <c r="AK617" s="3">
        <v>14307.71</v>
      </c>
      <c r="AL617" s="3">
        <v>13349.73</v>
      </c>
      <c r="AM617" s="3">
        <v>245154.2</v>
      </c>
      <c r="AN617" s="1">
        <v>10</v>
      </c>
    </row>
    <row r="618" spans="1:40" x14ac:dyDescent="0.25">
      <c r="A618" s="2">
        <v>30111</v>
      </c>
      <c r="B618" s="3">
        <v>162727.5</v>
      </c>
      <c r="C618" s="3">
        <v>0</v>
      </c>
      <c r="D618" s="3">
        <v>5834.8620000000001</v>
      </c>
      <c r="E618" s="3">
        <v>154373.29999999999</v>
      </c>
      <c r="F618" s="3">
        <v>1.5</v>
      </c>
      <c r="G618" s="3">
        <v>-2519.2559999999999</v>
      </c>
      <c r="H618" s="3">
        <v>0</v>
      </c>
      <c r="I618" s="3">
        <v>11390970</v>
      </c>
      <c r="J618" s="3">
        <v>0</v>
      </c>
      <c r="K618" s="3">
        <v>0</v>
      </c>
      <c r="L618" s="3">
        <v>2272774</v>
      </c>
      <c r="M618" s="3">
        <v>896282.1</v>
      </c>
      <c r="N618" s="3">
        <v>8742746</v>
      </c>
      <c r="O618" s="3">
        <v>157776000</v>
      </c>
      <c r="P618" s="3">
        <v>88.728399999999993</v>
      </c>
      <c r="Q618" s="3">
        <v>0</v>
      </c>
      <c r="R618" s="3">
        <v>0</v>
      </c>
      <c r="S618" s="3">
        <v>0</v>
      </c>
      <c r="T618" s="3">
        <v>-731.60220000000004</v>
      </c>
      <c r="U618" s="3">
        <v>-903.73299999999995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119076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29094.3</v>
      </c>
      <c r="AK618" s="3">
        <v>14411.77</v>
      </c>
      <c r="AL618" s="3">
        <v>13463.25</v>
      </c>
      <c r="AM618" s="3">
        <v>301744.5</v>
      </c>
      <c r="AN618" s="1">
        <v>10</v>
      </c>
    </row>
    <row r="619" spans="1:40" x14ac:dyDescent="0.25">
      <c r="A619" s="2">
        <v>30112</v>
      </c>
      <c r="B619" s="3">
        <v>201914</v>
      </c>
      <c r="C619" s="3">
        <v>0</v>
      </c>
      <c r="D619" s="3">
        <v>14770.42</v>
      </c>
      <c r="E619" s="3">
        <v>185480.8</v>
      </c>
      <c r="F619" s="3">
        <v>1.5</v>
      </c>
      <c r="G619" s="3">
        <v>-1662.548</v>
      </c>
      <c r="H619" s="3">
        <v>0</v>
      </c>
      <c r="I619" s="3">
        <v>10998190</v>
      </c>
      <c r="J619" s="3">
        <v>0</v>
      </c>
      <c r="K619" s="3">
        <v>0</v>
      </c>
      <c r="L619" s="3">
        <v>2214450</v>
      </c>
      <c r="M619" s="3">
        <v>959364.4</v>
      </c>
      <c r="N619" s="3">
        <v>8759218</v>
      </c>
      <c r="O619" s="3">
        <v>157771900</v>
      </c>
      <c r="P619" s="3">
        <v>88.576660000000004</v>
      </c>
      <c r="Q619" s="3">
        <v>0</v>
      </c>
      <c r="R619" s="3">
        <v>0</v>
      </c>
      <c r="S619" s="3">
        <v>0</v>
      </c>
      <c r="T619" s="3">
        <v>-732.90890000000002</v>
      </c>
      <c r="U619" s="3">
        <v>-901.02300000000002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172190.3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30182.66</v>
      </c>
      <c r="AK619" s="3">
        <v>14602.77</v>
      </c>
      <c r="AL619" s="3">
        <v>13709.31</v>
      </c>
      <c r="AM619" s="3">
        <v>392777</v>
      </c>
      <c r="AN619" s="1">
        <v>10</v>
      </c>
    </row>
    <row r="620" spans="1:40" x14ac:dyDescent="0.25">
      <c r="A620" s="2">
        <v>30113</v>
      </c>
      <c r="B620" s="3">
        <v>212771.20000000001</v>
      </c>
      <c r="C620" s="3">
        <v>0</v>
      </c>
      <c r="D620" s="3">
        <v>18957.21</v>
      </c>
      <c r="E620" s="3">
        <v>191797.7</v>
      </c>
      <c r="F620" s="3">
        <v>1.5</v>
      </c>
      <c r="G620" s="3">
        <v>-2016.288</v>
      </c>
      <c r="H620" s="3">
        <v>0</v>
      </c>
      <c r="I620" s="3">
        <v>10581470</v>
      </c>
      <c r="J620" s="3">
        <v>0</v>
      </c>
      <c r="K620" s="3">
        <v>0</v>
      </c>
      <c r="L620" s="3">
        <v>2188282</v>
      </c>
      <c r="M620" s="3">
        <v>985081.2</v>
      </c>
      <c r="N620" s="3">
        <v>8775673</v>
      </c>
      <c r="O620" s="3">
        <v>157767300</v>
      </c>
      <c r="P620" s="3">
        <v>88.505420000000001</v>
      </c>
      <c r="Q620" s="3">
        <v>0</v>
      </c>
      <c r="R620" s="3">
        <v>0</v>
      </c>
      <c r="S620" s="3">
        <v>0</v>
      </c>
      <c r="T620" s="3">
        <v>-733.91769999999997</v>
      </c>
      <c r="U620" s="3">
        <v>-898.42100000000005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190838.3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30264.84</v>
      </c>
      <c r="AK620" s="3">
        <v>14686.3</v>
      </c>
      <c r="AL620" s="3">
        <v>13808.53</v>
      </c>
      <c r="AM620" s="3">
        <v>416717</v>
      </c>
      <c r="AN620" s="1">
        <v>10</v>
      </c>
    </row>
    <row r="621" spans="1:40" x14ac:dyDescent="0.25">
      <c r="A621" s="2">
        <v>30114</v>
      </c>
      <c r="B621" s="3">
        <v>160860.6</v>
      </c>
      <c r="C621" s="3">
        <v>0</v>
      </c>
      <c r="D621" s="3">
        <v>7202.0410000000002</v>
      </c>
      <c r="E621" s="3">
        <v>149517.5</v>
      </c>
      <c r="F621" s="3">
        <v>1.2</v>
      </c>
      <c r="G621" s="3">
        <v>-4141.2</v>
      </c>
      <c r="H621" s="3">
        <v>0</v>
      </c>
      <c r="I621" s="3">
        <v>10292690</v>
      </c>
      <c r="J621" s="3">
        <v>0</v>
      </c>
      <c r="K621" s="3">
        <v>0</v>
      </c>
      <c r="L621" s="3">
        <v>2250970</v>
      </c>
      <c r="M621" s="3">
        <v>922022</v>
      </c>
      <c r="N621" s="3">
        <v>8790880</v>
      </c>
      <c r="O621" s="3">
        <v>157760600</v>
      </c>
      <c r="P621" s="3">
        <v>88.643879999999996</v>
      </c>
      <c r="Q621" s="3">
        <v>0</v>
      </c>
      <c r="R621" s="3">
        <v>0</v>
      </c>
      <c r="S621" s="3">
        <v>0</v>
      </c>
      <c r="T621" s="3">
        <v>-733.39949999999999</v>
      </c>
      <c r="U621" s="3">
        <v>-895.84559999999999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118203.6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28721.72</v>
      </c>
      <c r="AK621" s="3">
        <v>14483.91</v>
      </c>
      <c r="AL621" s="3">
        <v>13513.26</v>
      </c>
      <c r="AM621" s="3">
        <v>288786.7</v>
      </c>
      <c r="AN621" s="1">
        <v>10</v>
      </c>
    </row>
    <row r="622" spans="1:40" x14ac:dyDescent="0.25">
      <c r="A622" s="2">
        <v>30115</v>
      </c>
      <c r="B622" s="3">
        <v>129822.5</v>
      </c>
      <c r="C622" s="3">
        <v>0</v>
      </c>
      <c r="D622" s="3">
        <v>1858.0329999999999</v>
      </c>
      <c r="E622" s="3">
        <v>123274</v>
      </c>
      <c r="F622" s="3">
        <v>1.2</v>
      </c>
      <c r="G622" s="3">
        <v>-4690.5280000000002</v>
      </c>
      <c r="H622" s="3">
        <v>0</v>
      </c>
      <c r="I622" s="3">
        <v>10116860</v>
      </c>
      <c r="J622" s="3">
        <v>0</v>
      </c>
      <c r="K622" s="3">
        <v>0</v>
      </c>
      <c r="L622" s="3">
        <v>2296345</v>
      </c>
      <c r="M622" s="3">
        <v>848470.7</v>
      </c>
      <c r="N622" s="3">
        <v>8804859</v>
      </c>
      <c r="O622" s="3">
        <v>157753300</v>
      </c>
      <c r="P622" s="3">
        <v>88.78716</v>
      </c>
      <c r="Q622" s="3">
        <v>0</v>
      </c>
      <c r="R622" s="3">
        <v>0</v>
      </c>
      <c r="S622" s="3">
        <v>0</v>
      </c>
      <c r="T622" s="3">
        <v>-732.35640000000001</v>
      </c>
      <c r="U622" s="3">
        <v>-893.33640000000003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65895.16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27290.81</v>
      </c>
      <c r="AK622" s="3">
        <v>14310.59</v>
      </c>
      <c r="AL622" s="3">
        <v>13309.99</v>
      </c>
      <c r="AM622" s="3">
        <v>175827.7</v>
      </c>
      <c r="AN622" s="1">
        <v>10</v>
      </c>
    </row>
    <row r="623" spans="1:40" x14ac:dyDescent="0.25">
      <c r="A623" s="2">
        <v>30116</v>
      </c>
      <c r="B623" s="3">
        <v>147305.1</v>
      </c>
      <c r="C623" s="3">
        <v>0</v>
      </c>
      <c r="D623" s="3">
        <v>5982.1059999999998</v>
      </c>
      <c r="E623" s="3">
        <v>137908.29999999999</v>
      </c>
      <c r="F623" s="3">
        <v>1.2</v>
      </c>
      <c r="G623" s="3">
        <v>-3414.6570000000002</v>
      </c>
      <c r="H623" s="3">
        <v>0</v>
      </c>
      <c r="I623" s="3">
        <v>9893152</v>
      </c>
      <c r="J623" s="3">
        <v>0</v>
      </c>
      <c r="K623" s="3">
        <v>0</v>
      </c>
      <c r="L623" s="3">
        <v>2270699</v>
      </c>
      <c r="M623" s="3">
        <v>851384.4</v>
      </c>
      <c r="N623" s="3">
        <v>8818616</v>
      </c>
      <c r="O623" s="3">
        <v>157747300</v>
      </c>
      <c r="P623" s="3">
        <v>88.760369999999995</v>
      </c>
      <c r="Q623" s="3">
        <v>0</v>
      </c>
      <c r="R623" s="3">
        <v>0</v>
      </c>
      <c r="S623" s="3">
        <v>0</v>
      </c>
      <c r="T623" s="3">
        <v>-732.1232</v>
      </c>
      <c r="U623" s="3">
        <v>-890.96450000000004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89698.32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27215.96</v>
      </c>
      <c r="AK623" s="3">
        <v>14361.53</v>
      </c>
      <c r="AL623" s="3">
        <v>13457.66</v>
      </c>
      <c r="AM623" s="3">
        <v>223708.79999999999</v>
      </c>
      <c r="AN623" s="1">
        <v>10</v>
      </c>
    </row>
    <row r="624" spans="1:40" x14ac:dyDescent="0.25">
      <c r="A624" s="2">
        <v>30117</v>
      </c>
      <c r="B624" s="3">
        <v>191811.4</v>
      </c>
      <c r="C624" s="3">
        <v>0</v>
      </c>
      <c r="D624" s="3">
        <v>17295.55</v>
      </c>
      <c r="E624" s="3">
        <v>172646</v>
      </c>
      <c r="F624" s="3">
        <v>1.5</v>
      </c>
      <c r="G624" s="3">
        <v>-1869.7470000000001</v>
      </c>
      <c r="H624" s="3">
        <v>0</v>
      </c>
      <c r="I624" s="3">
        <v>9547899</v>
      </c>
      <c r="J624" s="3">
        <v>0</v>
      </c>
      <c r="K624" s="3">
        <v>0</v>
      </c>
      <c r="L624" s="3">
        <v>2182127</v>
      </c>
      <c r="M624" s="3">
        <v>907527.9</v>
      </c>
      <c r="N624" s="3">
        <v>8833609</v>
      </c>
      <c r="O624" s="3">
        <v>157743000</v>
      </c>
      <c r="P624" s="3">
        <v>88.63082</v>
      </c>
      <c r="Q624" s="3">
        <v>0</v>
      </c>
      <c r="R624" s="3">
        <v>0</v>
      </c>
      <c r="S624" s="3">
        <v>0</v>
      </c>
      <c r="T624" s="3">
        <v>-732.99009999999998</v>
      </c>
      <c r="U624" s="3">
        <v>-888.74670000000003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173562.9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28734.61</v>
      </c>
      <c r="AK624" s="3">
        <v>14554.46</v>
      </c>
      <c r="AL624" s="3">
        <v>13739.91</v>
      </c>
      <c r="AM624" s="3">
        <v>345252.8</v>
      </c>
      <c r="AN624" s="1">
        <v>10</v>
      </c>
    </row>
    <row r="625" spans="1:40" x14ac:dyDescent="0.25">
      <c r="A625" s="2">
        <v>30118</v>
      </c>
      <c r="B625" s="3">
        <v>203480.9</v>
      </c>
      <c r="C625" s="3">
        <v>0</v>
      </c>
      <c r="D625" s="3">
        <v>24783.3</v>
      </c>
      <c r="E625" s="3">
        <v>176678.6</v>
      </c>
      <c r="F625" s="3">
        <v>1.5</v>
      </c>
      <c r="G625" s="3">
        <v>-2019.028</v>
      </c>
      <c r="H625" s="3">
        <v>0</v>
      </c>
      <c r="I625" s="3">
        <v>9150634</v>
      </c>
      <c r="J625" s="3">
        <v>0</v>
      </c>
      <c r="K625" s="3">
        <v>0</v>
      </c>
      <c r="L625" s="3">
        <v>2130242</v>
      </c>
      <c r="M625" s="3">
        <v>927024</v>
      </c>
      <c r="N625" s="3">
        <v>8848505</v>
      </c>
      <c r="O625" s="3">
        <v>157738500</v>
      </c>
      <c r="P625" s="3">
        <v>88.585880000000003</v>
      </c>
      <c r="Q625" s="3">
        <v>0</v>
      </c>
      <c r="R625" s="3">
        <v>0</v>
      </c>
      <c r="S625" s="3">
        <v>0</v>
      </c>
      <c r="T625" s="3">
        <v>-733.75480000000005</v>
      </c>
      <c r="U625" s="3">
        <v>-886.61890000000005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214126.3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28696.01</v>
      </c>
      <c r="AK625" s="3">
        <v>14626.42</v>
      </c>
      <c r="AL625" s="3">
        <v>13799.77</v>
      </c>
      <c r="AM625" s="3">
        <v>397265</v>
      </c>
      <c r="AN625" s="1">
        <v>10</v>
      </c>
    </row>
    <row r="626" spans="1:40" x14ac:dyDescent="0.25">
      <c r="A626" s="2">
        <v>30119</v>
      </c>
      <c r="B626" s="3">
        <v>200988.6</v>
      </c>
      <c r="C626" s="3">
        <v>0</v>
      </c>
      <c r="D626" s="3">
        <v>26159.06</v>
      </c>
      <c r="E626" s="3">
        <v>172333.7</v>
      </c>
      <c r="F626" s="3">
        <v>1.2</v>
      </c>
      <c r="G626" s="3">
        <v>-2495.9</v>
      </c>
      <c r="H626" s="3">
        <v>0</v>
      </c>
      <c r="I626" s="3">
        <v>8749455</v>
      </c>
      <c r="J626" s="3">
        <v>0</v>
      </c>
      <c r="K626" s="3">
        <v>0</v>
      </c>
      <c r="L626" s="3">
        <v>2099551</v>
      </c>
      <c r="M626" s="3">
        <v>919258.9</v>
      </c>
      <c r="N626" s="3">
        <v>8862291</v>
      </c>
      <c r="O626" s="3">
        <v>157733500</v>
      </c>
      <c r="P626" s="3">
        <v>88.605270000000004</v>
      </c>
      <c r="Q626" s="3">
        <v>0</v>
      </c>
      <c r="R626" s="3">
        <v>0</v>
      </c>
      <c r="S626" s="3">
        <v>0</v>
      </c>
      <c r="T626" s="3">
        <v>-734.15970000000004</v>
      </c>
      <c r="U626" s="3">
        <v>-884.55790000000002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228291.7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27482.11</v>
      </c>
      <c r="AK626" s="3">
        <v>14629.3</v>
      </c>
      <c r="AL626" s="3">
        <v>13694.18</v>
      </c>
      <c r="AM626" s="3">
        <v>401178.4</v>
      </c>
      <c r="AN626" s="1">
        <v>10</v>
      </c>
    </row>
    <row r="627" spans="1:40" x14ac:dyDescent="0.25">
      <c r="A627" s="2">
        <v>30120</v>
      </c>
      <c r="B627" s="3">
        <v>259978.2</v>
      </c>
      <c r="C627" s="3">
        <v>41.914549999999998</v>
      </c>
      <c r="D627" s="3">
        <v>55145.98</v>
      </c>
      <c r="E627" s="3">
        <v>203793.1</v>
      </c>
      <c r="F627" s="3">
        <v>1.5</v>
      </c>
      <c r="G627" s="3">
        <v>-997.11329999999998</v>
      </c>
      <c r="H627" s="3">
        <v>34505.06</v>
      </c>
      <c r="I627" s="3">
        <v>8343368</v>
      </c>
      <c r="J627" s="3">
        <v>0</v>
      </c>
      <c r="K627" s="3">
        <v>0</v>
      </c>
      <c r="L627" s="3">
        <v>2120480</v>
      </c>
      <c r="M627" s="3">
        <v>967583.2</v>
      </c>
      <c r="N627" s="3">
        <v>8877472</v>
      </c>
      <c r="O627" s="3">
        <v>157729800</v>
      </c>
      <c r="P627" s="3">
        <v>88.449849999999998</v>
      </c>
      <c r="Q627" s="3">
        <v>0</v>
      </c>
      <c r="R627" s="3">
        <v>0</v>
      </c>
      <c r="S627" s="3">
        <v>175766.3</v>
      </c>
      <c r="T627" s="3">
        <v>-735.57569999999998</v>
      </c>
      <c r="U627" s="3">
        <v>-882.63199999999995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204968.1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29021.57</v>
      </c>
      <c r="AK627" s="3">
        <v>14872.61</v>
      </c>
      <c r="AL627" s="3">
        <v>13839.66</v>
      </c>
      <c r="AM627" s="3">
        <v>547306.80000000005</v>
      </c>
      <c r="AN627" s="1">
        <v>10</v>
      </c>
    </row>
    <row r="628" spans="1:40" x14ac:dyDescent="0.25">
      <c r="A628" s="2">
        <v>30121</v>
      </c>
      <c r="B628" s="3">
        <v>307119.09999999998</v>
      </c>
      <c r="C628" s="3">
        <v>80.422870000000003</v>
      </c>
      <c r="D628" s="3">
        <v>77168.39</v>
      </c>
      <c r="E628" s="3">
        <v>229149.2</v>
      </c>
      <c r="F628" s="3">
        <v>1.5</v>
      </c>
      <c r="G628" s="3">
        <v>-720.92579999999998</v>
      </c>
      <c r="H628" s="3">
        <v>34505.06</v>
      </c>
      <c r="I628" s="3">
        <v>7982430</v>
      </c>
      <c r="J628" s="3">
        <v>0</v>
      </c>
      <c r="K628" s="3">
        <v>0</v>
      </c>
      <c r="L628" s="3">
        <v>2147673</v>
      </c>
      <c r="M628" s="3">
        <v>1032843</v>
      </c>
      <c r="N628" s="3">
        <v>8894007</v>
      </c>
      <c r="O628" s="3">
        <v>157726400</v>
      </c>
      <c r="P628" s="3">
        <v>88.221689999999995</v>
      </c>
      <c r="Q628" s="3">
        <v>0</v>
      </c>
      <c r="R628" s="3">
        <v>0</v>
      </c>
      <c r="S628" s="3">
        <v>237106.4</v>
      </c>
      <c r="T628" s="3">
        <v>-737.29610000000002</v>
      </c>
      <c r="U628" s="3">
        <v>-880.80229999999995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183730.5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30571.85</v>
      </c>
      <c r="AK628" s="3">
        <v>15105.39</v>
      </c>
      <c r="AL628" s="3">
        <v>14035.53</v>
      </c>
      <c r="AM628" s="3">
        <v>597964</v>
      </c>
      <c r="AN628" s="1">
        <v>10</v>
      </c>
    </row>
    <row r="629" spans="1:40" x14ac:dyDescent="0.25">
      <c r="A629" s="2">
        <v>30122</v>
      </c>
      <c r="B629" s="3">
        <v>170309.3</v>
      </c>
      <c r="C629" s="3">
        <v>0</v>
      </c>
      <c r="D629" s="3">
        <v>13321.53</v>
      </c>
      <c r="E629" s="3">
        <v>151531.6</v>
      </c>
      <c r="F629" s="3">
        <v>1.2</v>
      </c>
      <c r="G629" s="3">
        <v>-5456.4759999999997</v>
      </c>
      <c r="H629" s="3">
        <v>0</v>
      </c>
      <c r="I629" s="3">
        <v>7743463</v>
      </c>
      <c r="J629" s="3">
        <v>0</v>
      </c>
      <c r="K629" s="3">
        <v>0</v>
      </c>
      <c r="L629" s="3">
        <v>2203916</v>
      </c>
      <c r="M629" s="3">
        <v>929931.3</v>
      </c>
      <c r="N629" s="3">
        <v>8908480</v>
      </c>
      <c r="O629" s="3">
        <v>157718200</v>
      </c>
      <c r="P629" s="3">
        <v>88.534099999999995</v>
      </c>
      <c r="Q629" s="3">
        <v>0</v>
      </c>
      <c r="R629" s="3">
        <v>0</v>
      </c>
      <c r="S629" s="3">
        <v>0</v>
      </c>
      <c r="T629" s="3">
        <v>-735.69039999999995</v>
      </c>
      <c r="U629" s="3">
        <v>-878.86829999999998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107423.3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27953.53</v>
      </c>
      <c r="AK629" s="3">
        <v>14592.27</v>
      </c>
      <c r="AL629" s="3">
        <v>13479.4</v>
      </c>
      <c r="AM629" s="3">
        <v>238966.39999999999</v>
      </c>
      <c r="AN629" s="1">
        <v>10</v>
      </c>
    </row>
    <row r="630" spans="1:40" x14ac:dyDescent="0.25">
      <c r="A630" s="2">
        <v>30123</v>
      </c>
      <c r="B630" s="3">
        <v>186211.3</v>
      </c>
      <c r="C630" s="3">
        <v>0</v>
      </c>
      <c r="D630" s="3">
        <v>21915.41</v>
      </c>
      <c r="E630" s="3">
        <v>160709.5</v>
      </c>
      <c r="F630" s="3">
        <v>0.9</v>
      </c>
      <c r="G630" s="3">
        <v>-3586.5619999999999</v>
      </c>
      <c r="H630" s="3">
        <v>0</v>
      </c>
      <c r="I630" s="3">
        <v>7475653</v>
      </c>
      <c r="J630" s="3">
        <v>0</v>
      </c>
      <c r="K630" s="3">
        <v>0</v>
      </c>
      <c r="L630" s="3">
        <v>2129439</v>
      </c>
      <c r="M630" s="3">
        <v>901715.2</v>
      </c>
      <c r="N630" s="3">
        <v>8921832</v>
      </c>
      <c r="O630" s="3">
        <v>157712100</v>
      </c>
      <c r="P630" s="3">
        <v>88.680779999999999</v>
      </c>
      <c r="Q630" s="3">
        <v>0</v>
      </c>
      <c r="R630" s="3">
        <v>0</v>
      </c>
      <c r="S630" s="3">
        <v>0</v>
      </c>
      <c r="T630" s="3">
        <v>-735.0421</v>
      </c>
      <c r="U630" s="3">
        <v>-877.04539999999997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175491.8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26988.44</v>
      </c>
      <c r="AK630" s="3">
        <v>14598.34</v>
      </c>
      <c r="AL630" s="3">
        <v>13634.46</v>
      </c>
      <c r="AM630" s="3">
        <v>267810.3</v>
      </c>
      <c r="AN630" s="1">
        <v>10</v>
      </c>
    </row>
    <row r="631" spans="1:40" x14ac:dyDescent="0.25">
      <c r="A631" s="2">
        <v>30124</v>
      </c>
      <c r="B631" s="3">
        <v>155625.20000000001</v>
      </c>
      <c r="C631" s="3">
        <v>0</v>
      </c>
      <c r="D631" s="3">
        <v>13152.13</v>
      </c>
      <c r="E631" s="3">
        <v>138238</v>
      </c>
      <c r="F631" s="3">
        <v>0.9</v>
      </c>
      <c r="G631" s="3">
        <v>-4235.1769999999997</v>
      </c>
      <c r="H631" s="3">
        <v>0</v>
      </c>
      <c r="I631" s="3">
        <v>7217290</v>
      </c>
      <c r="J631" s="3">
        <v>0</v>
      </c>
      <c r="K631" s="3">
        <v>0</v>
      </c>
      <c r="L631" s="3">
        <v>2110061</v>
      </c>
      <c r="M631" s="3">
        <v>841309.5</v>
      </c>
      <c r="N631" s="3">
        <v>8933920</v>
      </c>
      <c r="O631" s="3">
        <v>157705300</v>
      </c>
      <c r="P631" s="3">
        <v>88.873739999999998</v>
      </c>
      <c r="Q631" s="3">
        <v>0</v>
      </c>
      <c r="R631" s="3">
        <v>0</v>
      </c>
      <c r="S631" s="3">
        <v>0</v>
      </c>
      <c r="T631" s="3">
        <v>-733.99109999999996</v>
      </c>
      <c r="U631" s="3">
        <v>-875.26419999999996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175657.4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25539.279999999999</v>
      </c>
      <c r="AK631" s="3">
        <v>14437.29</v>
      </c>
      <c r="AL631" s="3">
        <v>13450.27</v>
      </c>
      <c r="AM631" s="3">
        <v>258363.6</v>
      </c>
      <c r="AN631" s="1">
        <v>10</v>
      </c>
    </row>
    <row r="632" spans="1:40" x14ac:dyDescent="0.25">
      <c r="A632" s="2">
        <v>30125</v>
      </c>
      <c r="B632" s="3">
        <v>144286.79999999999</v>
      </c>
      <c r="C632" s="3">
        <v>0</v>
      </c>
      <c r="D632" s="3">
        <v>11904.96</v>
      </c>
      <c r="E632" s="3">
        <v>128390.39999999999</v>
      </c>
      <c r="F632" s="3">
        <v>0.9</v>
      </c>
      <c r="G632" s="3">
        <v>-3991.5709999999999</v>
      </c>
      <c r="H632" s="3">
        <v>0</v>
      </c>
      <c r="I632" s="3">
        <v>6961574</v>
      </c>
      <c r="J632" s="3">
        <v>0</v>
      </c>
      <c r="K632" s="3">
        <v>0</v>
      </c>
      <c r="L632" s="3">
        <v>2087023</v>
      </c>
      <c r="M632" s="3">
        <v>789699.7</v>
      </c>
      <c r="N632" s="3">
        <v>8944849</v>
      </c>
      <c r="O632" s="3">
        <v>157698600</v>
      </c>
      <c r="P632" s="3">
        <v>89.040689999999998</v>
      </c>
      <c r="Q632" s="3">
        <v>0</v>
      </c>
      <c r="R632" s="3">
        <v>0</v>
      </c>
      <c r="S632" s="3">
        <v>0</v>
      </c>
      <c r="T632" s="3">
        <v>-733.08320000000003</v>
      </c>
      <c r="U632" s="3">
        <v>-873.54769999999996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180235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24179.13</v>
      </c>
      <c r="AK632" s="3">
        <v>14343.04</v>
      </c>
      <c r="AL632" s="3">
        <v>13248.57</v>
      </c>
      <c r="AM632" s="3">
        <v>255715.7</v>
      </c>
      <c r="AN632" s="1">
        <v>10</v>
      </c>
    </row>
    <row r="633" spans="1:40" x14ac:dyDescent="0.25">
      <c r="A633" s="2">
        <v>30126</v>
      </c>
      <c r="B633" s="3">
        <v>132285.29999999999</v>
      </c>
      <c r="C633" s="3">
        <v>0</v>
      </c>
      <c r="D633" s="3">
        <v>10129.9</v>
      </c>
      <c r="E633" s="3">
        <v>118201.8</v>
      </c>
      <c r="F633" s="3">
        <v>0.9</v>
      </c>
      <c r="G633" s="3">
        <v>-3953.7809999999999</v>
      </c>
      <c r="H633" s="3">
        <v>0</v>
      </c>
      <c r="I633" s="3">
        <v>6714277</v>
      </c>
      <c r="J633" s="3">
        <v>0</v>
      </c>
      <c r="K633" s="3">
        <v>0</v>
      </c>
      <c r="L633" s="3">
        <v>2071143</v>
      </c>
      <c r="M633" s="3">
        <v>740326.8</v>
      </c>
      <c r="N633" s="3">
        <v>8954754</v>
      </c>
      <c r="O633" s="3">
        <v>157691800</v>
      </c>
      <c r="P633" s="3">
        <v>89.198390000000003</v>
      </c>
      <c r="Q633" s="3">
        <v>0</v>
      </c>
      <c r="R633" s="3">
        <v>0</v>
      </c>
      <c r="S633" s="3">
        <v>0</v>
      </c>
      <c r="T633" s="3">
        <v>-732.23530000000005</v>
      </c>
      <c r="U633" s="3">
        <v>-871.88930000000005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175520.9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22945.43</v>
      </c>
      <c r="AK633" s="3">
        <v>14246.52</v>
      </c>
      <c r="AL633" s="3">
        <v>13039.35</v>
      </c>
      <c r="AM633" s="3">
        <v>247296.8</v>
      </c>
      <c r="AN633" s="1">
        <v>10</v>
      </c>
    </row>
    <row r="634" spans="1:40" x14ac:dyDescent="0.25">
      <c r="A634" s="2">
        <v>30127</v>
      </c>
      <c r="B634" s="3">
        <v>117472.5</v>
      </c>
      <c r="C634" s="3">
        <v>0</v>
      </c>
      <c r="D634" s="3">
        <v>7598.2889999999998</v>
      </c>
      <c r="E634" s="3">
        <v>105806.6</v>
      </c>
      <c r="F634" s="3">
        <v>0.9</v>
      </c>
      <c r="G634" s="3">
        <v>-4067.7379999999998</v>
      </c>
      <c r="H634" s="3">
        <v>0</v>
      </c>
      <c r="I634" s="3">
        <v>6494958</v>
      </c>
      <c r="J634" s="3">
        <v>0</v>
      </c>
      <c r="K634" s="3">
        <v>0</v>
      </c>
      <c r="L634" s="3">
        <v>2069911</v>
      </c>
      <c r="M634" s="3">
        <v>686334.7</v>
      </c>
      <c r="N634" s="3">
        <v>8963472</v>
      </c>
      <c r="O634" s="3">
        <v>157684900</v>
      </c>
      <c r="P634" s="3">
        <v>89.362849999999995</v>
      </c>
      <c r="Q634" s="3">
        <v>0</v>
      </c>
      <c r="R634" s="3">
        <v>0</v>
      </c>
      <c r="S634" s="3">
        <v>0</v>
      </c>
      <c r="T634" s="3">
        <v>-731.34230000000002</v>
      </c>
      <c r="U634" s="3">
        <v>-870.28020000000004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153681.29999999999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21591.56</v>
      </c>
      <c r="AK634" s="3">
        <v>14132.19</v>
      </c>
      <c r="AL634" s="3">
        <v>12872.24</v>
      </c>
      <c r="AM634" s="3">
        <v>219319</v>
      </c>
      <c r="AN634" s="1">
        <v>10</v>
      </c>
    </row>
    <row r="635" spans="1:40" x14ac:dyDescent="0.25">
      <c r="A635" s="2">
        <v>30128</v>
      </c>
      <c r="B635" s="3">
        <v>108859.7</v>
      </c>
      <c r="C635" s="3">
        <v>0</v>
      </c>
      <c r="D635" s="3">
        <v>6329.3760000000002</v>
      </c>
      <c r="E635" s="3">
        <v>98569.48</v>
      </c>
      <c r="F635" s="3">
        <v>0.9</v>
      </c>
      <c r="G635" s="3">
        <v>-3961.0169999999998</v>
      </c>
      <c r="H635" s="3">
        <v>0</v>
      </c>
      <c r="I635" s="3">
        <v>6291942</v>
      </c>
      <c r="J635" s="3">
        <v>0</v>
      </c>
      <c r="K635" s="3">
        <v>0</v>
      </c>
      <c r="L635" s="3">
        <v>2053986</v>
      </c>
      <c r="M635" s="3">
        <v>646209.4</v>
      </c>
      <c r="N635" s="3">
        <v>8971028</v>
      </c>
      <c r="O635" s="3">
        <v>157678100</v>
      </c>
      <c r="P635" s="3">
        <v>89.498339999999999</v>
      </c>
      <c r="Q635" s="3">
        <v>0</v>
      </c>
      <c r="R635" s="3">
        <v>0</v>
      </c>
      <c r="S635" s="3">
        <v>0</v>
      </c>
      <c r="T635" s="3">
        <v>-730.56060000000002</v>
      </c>
      <c r="U635" s="3">
        <v>-868.72649999999999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147806.6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20405.43</v>
      </c>
      <c r="AK635" s="3">
        <v>14043.21</v>
      </c>
      <c r="AL635" s="3">
        <v>12849.38</v>
      </c>
      <c r="AM635" s="3">
        <v>203015.7</v>
      </c>
      <c r="AN635" s="1">
        <v>10</v>
      </c>
    </row>
    <row r="636" spans="1:40" x14ac:dyDescent="0.25">
      <c r="A636" s="2">
        <v>30129</v>
      </c>
      <c r="B636" s="3">
        <v>100837.3</v>
      </c>
      <c r="C636" s="3">
        <v>0</v>
      </c>
      <c r="D636" s="3">
        <v>4786.7529999999997</v>
      </c>
      <c r="E636" s="3">
        <v>92113.99</v>
      </c>
      <c r="F636" s="3">
        <v>0.9</v>
      </c>
      <c r="G636" s="3">
        <v>-3936.692</v>
      </c>
      <c r="H636" s="3">
        <v>0</v>
      </c>
      <c r="I636" s="3">
        <v>6098694</v>
      </c>
      <c r="J636" s="3">
        <v>0</v>
      </c>
      <c r="K636" s="3">
        <v>0</v>
      </c>
      <c r="L636" s="3">
        <v>2044429</v>
      </c>
      <c r="M636" s="3">
        <v>614354.30000000005</v>
      </c>
      <c r="N636" s="3">
        <v>8977703</v>
      </c>
      <c r="O636" s="3">
        <v>157671400</v>
      </c>
      <c r="P636" s="3">
        <v>89.612300000000005</v>
      </c>
      <c r="Q636" s="3">
        <v>0</v>
      </c>
      <c r="R636" s="3">
        <v>0</v>
      </c>
      <c r="S636" s="3">
        <v>0</v>
      </c>
      <c r="T636" s="3">
        <v>-729.8546</v>
      </c>
      <c r="U636" s="3">
        <v>-867.22389999999996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132214.29999999999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19507.91</v>
      </c>
      <c r="AK636" s="3">
        <v>13960.76</v>
      </c>
      <c r="AL636" s="3">
        <v>12832.19</v>
      </c>
      <c r="AM636" s="3">
        <v>193248.5</v>
      </c>
      <c r="AN636" s="1">
        <v>10</v>
      </c>
    </row>
    <row r="637" spans="1:40" x14ac:dyDescent="0.25">
      <c r="A637" s="2">
        <v>30130</v>
      </c>
      <c r="B637" s="3">
        <v>97071.87</v>
      </c>
      <c r="C637" s="3">
        <v>0</v>
      </c>
      <c r="D637" s="3">
        <v>4737.7240000000002</v>
      </c>
      <c r="E637" s="3">
        <v>88592.8</v>
      </c>
      <c r="F637" s="3">
        <v>0.9</v>
      </c>
      <c r="G637" s="3">
        <v>-3741.4589999999998</v>
      </c>
      <c r="H637" s="3">
        <v>0</v>
      </c>
      <c r="I637" s="3">
        <v>5918975</v>
      </c>
      <c r="J637" s="3">
        <v>0</v>
      </c>
      <c r="K637" s="3">
        <v>0</v>
      </c>
      <c r="L637" s="3">
        <v>2034911</v>
      </c>
      <c r="M637" s="3">
        <v>592855.4</v>
      </c>
      <c r="N637" s="3">
        <v>8983424</v>
      </c>
      <c r="O637" s="3">
        <v>157665000</v>
      </c>
      <c r="P637" s="3">
        <v>89.709270000000004</v>
      </c>
      <c r="Q637" s="3">
        <v>0</v>
      </c>
      <c r="R637" s="3">
        <v>0</v>
      </c>
      <c r="S637" s="3">
        <v>0</v>
      </c>
      <c r="T637" s="3">
        <v>-729.30179999999996</v>
      </c>
      <c r="U637" s="3">
        <v>-865.77589999999998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112786.6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18521.37</v>
      </c>
      <c r="AK637" s="3">
        <v>13901.57</v>
      </c>
      <c r="AL637" s="3">
        <v>12801.05</v>
      </c>
      <c r="AM637" s="3">
        <v>179719.3</v>
      </c>
      <c r="AN637" s="1">
        <v>10</v>
      </c>
    </row>
    <row r="638" spans="1:40" x14ac:dyDescent="0.25">
      <c r="A638" s="2">
        <v>30131</v>
      </c>
      <c r="B638" s="3">
        <v>80084.600000000006</v>
      </c>
      <c r="C638" s="3">
        <v>8.1549659999999999</v>
      </c>
      <c r="D638" s="3">
        <v>433.81599999999997</v>
      </c>
      <c r="E638" s="3">
        <v>75278.539999999994</v>
      </c>
      <c r="F638" s="3">
        <v>0.9</v>
      </c>
      <c r="G638" s="3">
        <v>-4364.2269999999999</v>
      </c>
      <c r="H638" s="3">
        <v>18939.2</v>
      </c>
      <c r="I638" s="3">
        <v>5807313</v>
      </c>
      <c r="J638" s="3">
        <v>0</v>
      </c>
      <c r="K638" s="3">
        <v>0</v>
      </c>
      <c r="L638" s="3">
        <v>2079877</v>
      </c>
      <c r="M638" s="3">
        <v>553079.69999999995</v>
      </c>
      <c r="N638" s="3">
        <v>8987656</v>
      </c>
      <c r="O638" s="3">
        <v>157658400</v>
      </c>
      <c r="P638" s="3">
        <v>89.848730000000003</v>
      </c>
      <c r="Q638" s="3">
        <v>0</v>
      </c>
      <c r="R638" s="3">
        <v>0</v>
      </c>
      <c r="S638" s="3">
        <v>35707.800000000003</v>
      </c>
      <c r="T638" s="3">
        <v>-728.47360000000003</v>
      </c>
      <c r="U638" s="3">
        <v>-397.0249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44411.29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16889.900000000001</v>
      </c>
      <c r="AK638" s="3">
        <v>13779.55</v>
      </c>
      <c r="AL638" s="3">
        <v>12657.95</v>
      </c>
      <c r="AM638" s="3">
        <v>128422.5</v>
      </c>
      <c r="AN638" s="1">
        <v>11</v>
      </c>
    </row>
    <row r="639" spans="1:40" x14ac:dyDescent="0.25">
      <c r="A639" s="2">
        <v>30132</v>
      </c>
      <c r="B639" s="3">
        <v>96949.08</v>
      </c>
      <c r="C639" s="3">
        <v>47.25282</v>
      </c>
      <c r="D639" s="3">
        <v>4218.6139999999996</v>
      </c>
      <c r="E639" s="3">
        <v>89423.5</v>
      </c>
      <c r="F639" s="3">
        <v>1.2</v>
      </c>
      <c r="G639" s="3">
        <v>-3259.6909999999998</v>
      </c>
      <c r="H639" s="3">
        <v>34648.75</v>
      </c>
      <c r="I639" s="3">
        <v>5704889</v>
      </c>
      <c r="J639" s="3">
        <v>0</v>
      </c>
      <c r="K639" s="3">
        <v>0</v>
      </c>
      <c r="L639" s="3">
        <v>2116883</v>
      </c>
      <c r="M639" s="3">
        <v>579119</v>
      </c>
      <c r="N639" s="3">
        <v>8992755</v>
      </c>
      <c r="O639" s="3">
        <v>157652500</v>
      </c>
      <c r="P639" s="3">
        <v>89.827870000000004</v>
      </c>
      <c r="Q639" s="3">
        <v>0</v>
      </c>
      <c r="R639" s="3">
        <v>0</v>
      </c>
      <c r="S639" s="3">
        <v>115529.1</v>
      </c>
      <c r="T639" s="3">
        <v>-728.40989999999999</v>
      </c>
      <c r="U639" s="3">
        <v>-838.48450000000003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41464.300000000003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17892.3</v>
      </c>
      <c r="AK639" s="3">
        <v>13847.27</v>
      </c>
      <c r="AL639" s="3">
        <v>12792.9</v>
      </c>
      <c r="AM639" s="3">
        <v>202196.2</v>
      </c>
      <c r="AN639" s="1">
        <v>10</v>
      </c>
    </row>
    <row r="640" spans="1:40" x14ac:dyDescent="0.25">
      <c r="A640" s="2">
        <v>30133</v>
      </c>
      <c r="B640" s="3">
        <v>141588.79999999999</v>
      </c>
      <c r="C640" s="3">
        <v>106.3271</v>
      </c>
      <c r="D640" s="3">
        <v>13363.21</v>
      </c>
      <c r="E640" s="3">
        <v>126405.1</v>
      </c>
      <c r="F640" s="3">
        <v>1.5</v>
      </c>
      <c r="G640" s="3">
        <v>-1713.914</v>
      </c>
      <c r="H640" s="3">
        <v>34505.06</v>
      </c>
      <c r="I640" s="3">
        <v>5576391</v>
      </c>
      <c r="J640" s="3">
        <v>0</v>
      </c>
      <c r="K640" s="3">
        <v>0</v>
      </c>
      <c r="L640" s="3">
        <v>2156327</v>
      </c>
      <c r="M640" s="3">
        <v>666823.30000000005</v>
      </c>
      <c r="N640" s="3">
        <v>9000343</v>
      </c>
      <c r="O640" s="3">
        <v>157648200</v>
      </c>
      <c r="P640" s="3">
        <v>89.655810000000002</v>
      </c>
      <c r="Q640" s="3">
        <v>0</v>
      </c>
      <c r="R640" s="3">
        <v>0</v>
      </c>
      <c r="S640" s="3">
        <v>202552.7</v>
      </c>
      <c r="T640" s="3">
        <v>-729.44820000000004</v>
      </c>
      <c r="U640" s="3">
        <v>-820.69209999999998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57585.51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20665.849999999999</v>
      </c>
      <c r="AK640" s="3">
        <v>14077.99</v>
      </c>
      <c r="AL640" s="3">
        <v>13078.89</v>
      </c>
      <c r="AM640" s="3">
        <v>331087.5</v>
      </c>
      <c r="AN640" s="1">
        <v>10</v>
      </c>
    </row>
    <row r="641" spans="1:40" x14ac:dyDescent="0.25">
      <c r="A641" s="2">
        <v>30134</v>
      </c>
      <c r="B641" s="3">
        <v>100654.9</v>
      </c>
      <c r="C641" s="3">
        <v>0</v>
      </c>
      <c r="D641" s="3">
        <v>3173.6260000000002</v>
      </c>
      <c r="E641" s="3">
        <v>93470.38</v>
      </c>
      <c r="F641" s="3">
        <v>0.9</v>
      </c>
      <c r="G641" s="3">
        <v>-4011.009</v>
      </c>
      <c r="H641" s="3">
        <v>0</v>
      </c>
      <c r="I641" s="3">
        <v>5459629</v>
      </c>
      <c r="J641" s="3">
        <v>0</v>
      </c>
      <c r="K641" s="3">
        <v>0</v>
      </c>
      <c r="L641" s="3">
        <v>2138921</v>
      </c>
      <c r="M641" s="3">
        <v>634393.80000000005</v>
      </c>
      <c r="N641" s="3">
        <v>9007546</v>
      </c>
      <c r="O641" s="3">
        <v>157641600</v>
      </c>
      <c r="P641" s="3">
        <v>89.727940000000004</v>
      </c>
      <c r="Q641" s="3">
        <v>0</v>
      </c>
      <c r="R641" s="3">
        <v>0</v>
      </c>
      <c r="S641" s="3">
        <v>0</v>
      </c>
      <c r="T641" s="3">
        <v>-729.07510000000002</v>
      </c>
      <c r="U641" s="3">
        <v>-814.58219999999994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63801.9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20061.509999999998</v>
      </c>
      <c r="AK641" s="3">
        <v>13907.52</v>
      </c>
      <c r="AL641" s="3">
        <v>12857.84</v>
      </c>
      <c r="AM641" s="3">
        <v>116762.5</v>
      </c>
      <c r="AN641" s="1">
        <v>10</v>
      </c>
    </row>
    <row r="642" spans="1:40" x14ac:dyDescent="0.25">
      <c r="A642" s="2">
        <v>30135</v>
      </c>
      <c r="B642" s="3">
        <v>96249.63</v>
      </c>
      <c r="C642" s="3">
        <v>0</v>
      </c>
      <c r="D642" s="3">
        <v>3022.9540000000002</v>
      </c>
      <c r="E642" s="3">
        <v>89381.4</v>
      </c>
      <c r="F642" s="3">
        <v>0.9</v>
      </c>
      <c r="G642" s="3">
        <v>-3845.3270000000002</v>
      </c>
      <c r="H642" s="3">
        <v>0</v>
      </c>
      <c r="I642" s="3">
        <v>5334888</v>
      </c>
      <c r="J642" s="3">
        <v>0</v>
      </c>
      <c r="K642" s="3">
        <v>0</v>
      </c>
      <c r="L642" s="3">
        <v>2077938</v>
      </c>
      <c r="M642" s="3">
        <v>612336.1</v>
      </c>
      <c r="N642" s="3">
        <v>9014233</v>
      </c>
      <c r="O642" s="3">
        <v>157635200</v>
      </c>
      <c r="P642" s="3">
        <v>89.794820000000001</v>
      </c>
      <c r="Q642" s="3">
        <v>0</v>
      </c>
      <c r="R642" s="3">
        <v>0</v>
      </c>
      <c r="S642" s="3">
        <v>0</v>
      </c>
      <c r="T642" s="3">
        <v>-728.72059999999999</v>
      </c>
      <c r="U642" s="3">
        <v>-809.87270000000001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109781.9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19457.310000000001</v>
      </c>
      <c r="AK642" s="3">
        <v>13861.01</v>
      </c>
      <c r="AL642" s="3">
        <v>12770.94</v>
      </c>
      <c r="AM642" s="3">
        <v>124740.6</v>
      </c>
      <c r="AN642" s="1">
        <v>10</v>
      </c>
    </row>
    <row r="643" spans="1:40" x14ac:dyDescent="0.25">
      <c r="A643" s="2">
        <v>30136</v>
      </c>
      <c r="B643" s="3">
        <v>71103.210000000006</v>
      </c>
      <c r="C643" s="3">
        <v>0</v>
      </c>
      <c r="D643" s="3">
        <v>0</v>
      </c>
      <c r="E643" s="3">
        <v>66374.09</v>
      </c>
      <c r="F643" s="3">
        <v>0.9</v>
      </c>
      <c r="G643" s="3">
        <v>-4729.2719999999999</v>
      </c>
      <c r="H643" s="3">
        <v>0</v>
      </c>
      <c r="I643" s="3">
        <v>5251120</v>
      </c>
      <c r="J643" s="3">
        <v>0</v>
      </c>
      <c r="K643" s="3">
        <v>0</v>
      </c>
      <c r="L643" s="3">
        <v>2087269</v>
      </c>
      <c r="M643" s="3">
        <v>548180.80000000005</v>
      </c>
      <c r="N643" s="3">
        <v>9018508</v>
      </c>
      <c r="O643" s="3">
        <v>157627800</v>
      </c>
      <c r="P643" s="3">
        <v>89.939530000000005</v>
      </c>
      <c r="Q643" s="3">
        <v>0</v>
      </c>
      <c r="R643" s="3">
        <v>0</v>
      </c>
      <c r="S643" s="3">
        <v>0</v>
      </c>
      <c r="T643" s="3">
        <v>-727.78409999999997</v>
      </c>
      <c r="U643" s="3">
        <v>-805.495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69075.710000000006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16831.009999999998</v>
      </c>
      <c r="AK643" s="3">
        <v>13687.41</v>
      </c>
      <c r="AL643" s="3">
        <v>12555.08</v>
      </c>
      <c r="AM643" s="3">
        <v>83767.95</v>
      </c>
      <c r="AN643" s="1">
        <v>10</v>
      </c>
    </row>
    <row r="644" spans="1:40" x14ac:dyDescent="0.25">
      <c r="A644" s="2">
        <v>30137</v>
      </c>
      <c r="B644" s="3">
        <v>79311.88</v>
      </c>
      <c r="C644" s="3">
        <v>0</v>
      </c>
      <c r="D644" s="3">
        <v>678.65679999999998</v>
      </c>
      <c r="E644" s="3">
        <v>74900.3</v>
      </c>
      <c r="F644" s="3">
        <v>0.9</v>
      </c>
      <c r="G644" s="3">
        <v>-3732.9580000000001</v>
      </c>
      <c r="H644" s="3">
        <v>0</v>
      </c>
      <c r="I644" s="3">
        <v>5126781</v>
      </c>
      <c r="J644" s="3">
        <v>0</v>
      </c>
      <c r="K644" s="3">
        <v>0</v>
      </c>
      <c r="L644" s="3">
        <v>2022092</v>
      </c>
      <c r="M644" s="3">
        <v>542276.9</v>
      </c>
      <c r="N644" s="3">
        <v>9022589</v>
      </c>
      <c r="O644" s="3">
        <v>157621300</v>
      </c>
      <c r="P644" s="3">
        <v>89.973839999999996</v>
      </c>
      <c r="Q644" s="3">
        <v>0</v>
      </c>
      <c r="R644" s="3">
        <v>0</v>
      </c>
      <c r="S644" s="3">
        <v>0</v>
      </c>
      <c r="T644" s="3">
        <v>-727.43820000000005</v>
      </c>
      <c r="U644" s="3">
        <v>-801.36389999999994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116914.4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16630.7</v>
      </c>
      <c r="AK644" s="3">
        <v>13702.55</v>
      </c>
      <c r="AL644" s="3">
        <v>12549.96</v>
      </c>
      <c r="AM644" s="3">
        <v>124339</v>
      </c>
      <c r="AN644" s="1">
        <v>10</v>
      </c>
    </row>
    <row r="645" spans="1:40" x14ac:dyDescent="0.25">
      <c r="A645" s="2">
        <v>30138</v>
      </c>
      <c r="B645" s="3">
        <v>77500.320000000007</v>
      </c>
      <c r="C645" s="3">
        <v>0</v>
      </c>
      <c r="D645" s="3">
        <v>1360.1679999999999</v>
      </c>
      <c r="E645" s="3">
        <v>72471.289999999994</v>
      </c>
      <c r="F645" s="3">
        <v>0.9</v>
      </c>
      <c r="G645" s="3">
        <v>-3668.9349999999999</v>
      </c>
      <c r="H645" s="3">
        <v>0</v>
      </c>
      <c r="I645" s="3">
        <v>4976972</v>
      </c>
      <c r="J645" s="3">
        <v>0</v>
      </c>
      <c r="K645" s="3">
        <v>0</v>
      </c>
      <c r="L645" s="3">
        <v>1959982</v>
      </c>
      <c r="M645" s="3">
        <v>530013.4</v>
      </c>
      <c r="N645" s="3">
        <v>9026214</v>
      </c>
      <c r="O645" s="3">
        <v>157615000</v>
      </c>
      <c r="P645" s="3">
        <v>90.036559999999994</v>
      </c>
      <c r="Q645" s="3">
        <v>0</v>
      </c>
      <c r="R645" s="3">
        <v>0</v>
      </c>
      <c r="S645" s="3">
        <v>0</v>
      </c>
      <c r="T645" s="3">
        <v>-727.15890000000002</v>
      </c>
      <c r="U645" s="3">
        <v>-797.42079999999999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147890.29999999999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16132.25</v>
      </c>
      <c r="AK645" s="3">
        <v>13671.3</v>
      </c>
      <c r="AL645" s="3">
        <v>12507.45</v>
      </c>
      <c r="AM645" s="3">
        <v>149808.9</v>
      </c>
      <c r="AN645" s="1">
        <v>10</v>
      </c>
    </row>
    <row r="646" spans="1:40" x14ac:dyDescent="0.25">
      <c r="A646" s="2">
        <v>30139</v>
      </c>
      <c r="B646" s="3">
        <v>80599.86</v>
      </c>
      <c r="C646" s="3">
        <v>0</v>
      </c>
      <c r="D646" s="3">
        <v>2604.5859999999998</v>
      </c>
      <c r="E646" s="3">
        <v>74592.800000000003</v>
      </c>
      <c r="F646" s="3">
        <v>0.9</v>
      </c>
      <c r="G646" s="3">
        <v>-3402.5369999999998</v>
      </c>
      <c r="H646" s="3">
        <v>0</v>
      </c>
      <c r="I646" s="3">
        <v>4797835</v>
      </c>
      <c r="J646" s="3">
        <v>0</v>
      </c>
      <c r="K646" s="3">
        <v>0</v>
      </c>
      <c r="L646" s="3">
        <v>1887783</v>
      </c>
      <c r="M646" s="3">
        <v>522733.4</v>
      </c>
      <c r="N646" s="3">
        <v>9029438</v>
      </c>
      <c r="O646" s="3">
        <v>157608900</v>
      </c>
      <c r="P646" s="3">
        <v>90.093829999999997</v>
      </c>
      <c r="Q646" s="3">
        <v>0</v>
      </c>
      <c r="R646" s="3">
        <v>0</v>
      </c>
      <c r="S646" s="3">
        <v>0</v>
      </c>
      <c r="T646" s="3">
        <v>-727.06119999999999</v>
      </c>
      <c r="U646" s="3">
        <v>-793.65700000000004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179376.3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15710.06</v>
      </c>
      <c r="AK646" s="3">
        <v>13666.71</v>
      </c>
      <c r="AL646" s="3">
        <v>12485.55</v>
      </c>
      <c r="AM646" s="3">
        <v>179137.2</v>
      </c>
      <c r="AN646" s="1">
        <v>10</v>
      </c>
    </row>
    <row r="647" spans="1:40" x14ac:dyDescent="0.25">
      <c r="A647" s="2">
        <v>30140</v>
      </c>
      <c r="B647" s="3">
        <v>70835.210000000006</v>
      </c>
      <c r="C647" s="3">
        <v>0</v>
      </c>
      <c r="D647" s="3">
        <v>1787.1959999999999</v>
      </c>
      <c r="E647" s="3">
        <v>65176.1</v>
      </c>
      <c r="F647" s="3">
        <v>0.9</v>
      </c>
      <c r="G647" s="3">
        <v>-3872.0149999999999</v>
      </c>
      <c r="H647" s="3">
        <v>0</v>
      </c>
      <c r="I647" s="3">
        <v>4635526</v>
      </c>
      <c r="J647" s="3">
        <v>0</v>
      </c>
      <c r="K647" s="3">
        <v>0</v>
      </c>
      <c r="L647" s="3">
        <v>1851147</v>
      </c>
      <c r="M647" s="3">
        <v>490467.5</v>
      </c>
      <c r="N647" s="3">
        <v>9032008</v>
      </c>
      <c r="O647" s="3">
        <v>157602300</v>
      </c>
      <c r="P647" s="3">
        <v>90.185540000000003</v>
      </c>
      <c r="Q647" s="3">
        <v>0</v>
      </c>
      <c r="R647" s="3">
        <v>0</v>
      </c>
      <c r="S647" s="3">
        <v>0</v>
      </c>
      <c r="T647" s="3">
        <v>-726.70069999999998</v>
      </c>
      <c r="U647" s="3">
        <v>-790.04160000000002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162901.1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14931.29</v>
      </c>
      <c r="AK647" s="3">
        <v>13584.35</v>
      </c>
      <c r="AL647" s="3">
        <v>12361.76</v>
      </c>
      <c r="AM647" s="3">
        <v>162308.6</v>
      </c>
      <c r="AN647" s="1">
        <v>10</v>
      </c>
    </row>
    <row r="648" spans="1:40" x14ac:dyDescent="0.25">
      <c r="A648" s="2">
        <v>30141</v>
      </c>
      <c r="B648" s="3">
        <v>60711.05</v>
      </c>
      <c r="C648" s="3">
        <v>0</v>
      </c>
      <c r="D648" s="3">
        <v>814.8741</v>
      </c>
      <c r="E648" s="3">
        <v>55710.74</v>
      </c>
      <c r="F648" s="3">
        <v>0.9</v>
      </c>
      <c r="G648" s="3">
        <v>-4185.5309999999999</v>
      </c>
      <c r="H648" s="3">
        <v>0</v>
      </c>
      <c r="I648" s="3">
        <v>4504808</v>
      </c>
      <c r="J648" s="3">
        <v>0</v>
      </c>
      <c r="K648" s="3">
        <v>0</v>
      </c>
      <c r="L648" s="3">
        <v>1824507</v>
      </c>
      <c r="M648" s="3">
        <v>450621.1</v>
      </c>
      <c r="N648" s="3">
        <v>9033838</v>
      </c>
      <c r="O648" s="3">
        <v>157595300</v>
      </c>
      <c r="P648" s="3">
        <v>90.289000000000001</v>
      </c>
      <c r="Q648" s="3">
        <v>0</v>
      </c>
      <c r="R648" s="3">
        <v>0</v>
      </c>
      <c r="S648" s="3">
        <v>0</v>
      </c>
      <c r="T648" s="3">
        <v>-726.15170000000001</v>
      </c>
      <c r="U648" s="3">
        <v>-786.56949999999995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140087.20000000001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14084.99</v>
      </c>
      <c r="AK648" s="3">
        <v>13492.26</v>
      </c>
      <c r="AL648" s="3">
        <v>12255.9</v>
      </c>
      <c r="AM648" s="3">
        <v>130718.7</v>
      </c>
      <c r="AN648" s="1">
        <v>10</v>
      </c>
    </row>
    <row r="649" spans="1:40" x14ac:dyDescent="0.25">
      <c r="A649" s="2">
        <v>30142</v>
      </c>
      <c r="B649" s="3">
        <v>67349.03</v>
      </c>
      <c r="C649" s="3">
        <v>0</v>
      </c>
      <c r="D649" s="3">
        <v>2350.933</v>
      </c>
      <c r="E649" s="3">
        <v>61493.48</v>
      </c>
      <c r="F649" s="3">
        <v>0.9</v>
      </c>
      <c r="G649" s="3">
        <v>-3504.6880000000001</v>
      </c>
      <c r="H649" s="3">
        <v>0</v>
      </c>
      <c r="I649" s="3">
        <v>4344004</v>
      </c>
      <c r="J649" s="3">
        <v>0</v>
      </c>
      <c r="K649" s="3">
        <v>0</v>
      </c>
      <c r="L649" s="3">
        <v>1750338</v>
      </c>
      <c r="M649" s="3">
        <v>447173.2</v>
      </c>
      <c r="N649" s="3">
        <v>9035464</v>
      </c>
      <c r="O649" s="3">
        <v>157589000</v>
      </c>
      <c r="P649" s="3">
        <v>90.362480000000005</v>
      </c>
      <c r="Q649" s="3">
        <v>0</v>
      </c>
      <c r="R649" s="3">
        <v>0</v>
      </c>
      <c r="S649" s="3">
        <v>0</v>
      </c>
      <c r="T649" s="3">
        <v>-726.00789999999995</v>
      </c>
      <c r="U649" s="3">
        <v>-783.25900000000001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174275.4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13810.88</v>
      </c>
      <c r="AK649" s="3">
        <v>13508.86</v>
      </c>
      <c r="AL649" s="3">
        <v>12184.93</v>
      </c>
      <c r="AM649" s="3">
        <v>160803.9</v>
      </c>
      <c r="AN649" s="1">
        <v>10</v>
      </c>
    </row>
    <row r="650" spans="1:40" x14ac:dyDescent="0.25">
      <c r="A650" s="2">
        <v>30143</v>
      </c>
      <c r="B650" s="3">
        <v>64675.3</v>
      </c>
      <c r="C650" s="3">
        <v>0</v>
      </c>
      <c r="D650" s="3">
        <v>2513.6999999999998</v>
      </c>
      <c r="E650" s="3">
        <v>58552.47</v>
      </c>
      <c r="F650" s="3">
        <v>0.9</v>
      </c>
      <c r="G650" s="3">
        <v>-3609.2170000000001</v>
      </c>
      <c r="H650" s="3">
        <v>0</v>
      </c>
      <c r="I650" s="3">
        <v>4177364</v>
      </c>
      <c r="J650" s="3">
        <v>0</v>
      </c>
      <c r="K650" s="3">
        <v>0</v>
      </c>
      <c r="L650" s="3">
        <v>1693336</v>
      </c>
      <c r="M650" s="3">
        <v>433083.9</v>
      </c>
      <c r="N650" s="3">
        <v>9036921</v>
      </c>
      <c r="O650" s="3">
        <v>157582400</v>
      </c>
      <c r="P650" s="3">
        <v>90.442729999999997</v>
      </c>
      <c r="Q650" s="3">
        <v>0</v>
      </c>
      <c r="R650" s="3">
        <v>0</v>
      </c>
      <c r="S650" s="3">
        <v>0</v>
      </c>
      <c r="T650" s="3">
        <v>-725.82209999999998</v>
      </c>
      <c r="U650" s="3">
        <v>-780.08510000000001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176678.3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13464.07</v>
      </c>
      <c r="AK650" s="3">
        <v>13476.7</v>
      </c>
      <c r="AL650" s="3">
        <v>12007.89</v>
      </c>
      <c r="AM650" s="3">
        <v>166639.9</v>
      </c>
      <c r="AN650" s="1">
        <v>10</v>
      </c>
    </row>
    <row r="651" spans="1:40" x14ac:dyDescent="0.25">
      <c r="A651" s="2">
        <v>30144</v>
      </c>
      <c r="B651" s="3">
        <v>62967.27</v>
      </c>
      <c r="C651" s="3">
        <v>0</v>
      </c>
      <c r="D651" s="3">
        <v>2765.931</v>
      </c>
      <c r="E651" s="3">
        <v>56592.92</v>
      </c>
      <c r="F651" s="3">
        <v>0.9</v>
      </c>
      <c r="G651" s="3">
        <v>-3608.4960000000001</v>
      </c>
      <c r="H651" s="3">
        <v>0</v>
      </c>
      <c r="I651" s="3">
        <v>4007191</v>
      </c>
      <c r="J651" s="3">
        <v>0</v>
      </c>
      <c r="K651" s="3">
        <v>0</v>
      </c>
      <c r="L651" s="3">
        <v>1636806</v>
      </c>
      <c r="M651" s="3">
        <v>418310.8</v>
      </c>
      <c r="N651" s="3">
        <v>9037879</v>
      </c>
      <c r="O651" s="3">
        <v>157575800</v>
      </c>
      <c r="P651" s="3">
        <v>90.525149999999996</v>
      </c>
      <c r="Q651" s="3">
        <v>0</v>
      </c>
      <c r="R651" s="3">
        <v>0</v>
      </c>
      <c r="S651" s="3">
        <v>0</v>
      </c>
      <c r="T651" s="3">
        <v>-725.64009999999996</v>
      </c>
      <c r="U651" s="3">
        <v>-777.04319999999996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182689.9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12873.86</v>
      </c>
      <c r="AK651" s="3">
        <v>13446.77</v>
      </c>
      <c r="AL651" s="3">
        <v>11916.65</v>
      </c>
      <c r="AM651" s="3">
        <v>170172.4</v>
      </c>
      <c r="AN651" s="1">
        <v>10</v>
      </c>
    </row>
    <row r="652" spans="1:40" x14ac:dyDescent="0.25">
      <c r="A652" s="2">
        <v>30145</v>
      </c>
      <c r="B652" s="3">
        <v>58254.11</v>
      </c>
      <c r="C652" s="3">
        <v>0</v>
      </c>
      <c r="D652" s="3">
        <v>2434.5419999999999</v>
      </c>
      <c r="E652" s="3">
        <v>52058.36</v>
      </c>
      <c r="F652" s="3">
        <v>0.9</v>
      </c>
      <c r="G652" s="3">
        <v>-3761.288</v>
      </c>
      <c r="H652" s="3">
        <v>0</v>
      </c>
      <c r="I652" s="3">
        <v>3846895</v>
      </c>
      <c r="J652" s="3">
        <v>0</v>
      </c>
      <c r="K652" s="3">
        <v>0</v>
      </c>
      <c r="L652" s="3">
        <v>1585942</v>
      </c>
      <c r="M652" s="3">
        <v>397533.5</v>
      </c>
      <c r="N652" s="3">
        <v>9038134</v>
      </c>
      <c r="O652" s="3">
        <v>157568800</v>
      </c>
      <c r="P652" s="3">
        <v>90.614099999999993</v>
      </c>
      <c r="Q652" s="3">
        <v>0</v>
      </c>
      <c r="R652" s="3">
        <v>0</v>
      </c>
      <c r="S652" s="3">
        <v>0</v>
      </c>
      <c r="T652" s="3">
        <v>-725.36400000000003</v>
      </c>
      <c r="U652" s="3">
        <v>-774.12180000000001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178841.5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12000.99</v>
      </c>
      <c r="AK652" s="3">
        <v>13396.32</v>
      </c>
      <c r="AL652" s="3">
        <v>11746.72</v>
      </c>
      <c r="AM652" s="3">
        <v>160296.6</v>
      </c>
      <c r="AN652" s="1">
        <v>10</v>
      </c>
    </row>
    <row r="653" spans="1:40" x14ac:dyDescent="0.25">
      <c r="A653" s="2">
        <v>30146</v>
      </c>
      <c r="B653" s="3">
        <v>55439.81</v>
      </c>
      <c r="C653" s="3">
        <v>0</v>
      </c>
      <c r="D653" s="3">
        <v>2474.3270000000002</v>
      </c>
      <c r="E653" s="3">
        <v>49214.71</v>
      </c>
      <c r="F653" s="3">
        <v>0.9</v>
      </c>
      <c r="G653" s="3">
        <v>-3750.8589999999999</v>
      </c>
      <c r="H653" s="3">
        <v>0</v>
      </c>
      <c r="I653" s="3">
        <v>3691433</v>
      </c>
      <c r="J653" s="3">
        <v>0</v>
      </c>
      <c r="K653" s="3">
        <v>0</v>
      </c>
      <c r="L653" s="3">
        <v>1538798</v>
      </c>
      <c r="M653" s="3">
        <v>379191.2</v>
      </c>
      <c r="N653" s="3">
        <v>9037655</v>
      </c>
      <c r="O653" s="3">
        <v>157562000</v>
      </c>
      <c r="P653" s="3">
        <v>90.703029999999998</v>
      </c>
      <c r="Q653" s="3">
        <v>0</v>
      </c>
      <c r="R653" s="3">
        <v>0</v>
      </c>
      <c r="S653" s="3">
        <v>0</v>
      </c>
      <c r="T653" s="3">
        <v>-725.08870000000002</v>
      </c>
      <c r="U653" s="3">
        <v>-771.31899999999996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171376.3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11241.42</v>
      </c>
      <c r="AK653" s="3">
        <v>13357.97</v>
      </c>
      <c r="AL653" s="3">
        <v>11720.87</v>
      </c>
      <c r="AM653" s="3">
        <v>155461.5</v>
      </c>
      <c r="AN653" s="1">
        <v>10</v>
      </c>
    </row>
    <row r="654" spans="1:40" x14ac:dyDescent="0.25">
      <c r="A654" s="2">
        <v>30147</v>
      </c>
      <c r="B654" s="3">
        <v>51329.74</v>
      </c>
      <c r="C654" s="3">
        <v>0</v>
      </c>
      <c r="D654" s="3">
        <v>2191.4830000000002</v>
      </c>
      <c r="E654" s="3">
        <v>45313.21</v>
      </c>
      <c r="F654" s="3">
        <v>0.9</v>
      </c>
      <c r="G654" s="3">
        <v>-3825.1280000000002</v>
      </c>
      <c r="H654" s="3">
        <v>0</v>
      </c>
      <c r="I654" s="3">
        <v>3546216</v>
      </c>
      <c r="J654" s="3">
        <v>0</v>
      </c>
      <c r="K654" s="3">
        <v>0</v>
      </c>
      <c r="L654" s="3">
        <v>1497283</v>
      </c>
      <c r="M654" s="3">
        <v>359340.5</v>
      </c>
      <c r="N654" s="3">
        <v>9036798</v>
      </c>
      <c r="O654" s="3">
        <v>157555000</v>
      </c>
      <c r="P654" s="3">
        <v>90.792209999999997</v>
      </c>
      <c r="Q654" s="3">
        <v>0</v>
      </c>
      <c r="R654" s="3">
        <v>0</v>
      </c>
      <c r="S654" s="3">
        <v>0</v>
      </c>
      <c r="T654" s="3">
        <v>-724.76729999999998</v>
      </c>
      <c r="U654" s="3">
        <v>-768.62599999999998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161563.70000000001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10826.5</v>
      </c>
      <c r="AK654" s="3">
        <v>13312.02</v>
      </c>
      <c r="AL654" s="3">
        <v>11684.72</v>
      </c>
      <c r="AM654" s="3">
        <v>145216.9</v>
      </c>
      <c r="AN654" s="1">
        <v>12</v>
      </c>
    </row>
    <row r="655" spans="1:40" x14ac:dyDescent="0.25">
      <c r="A655" s="2">
        <v>30148</v>
      </c>
      <c r="B655" s="3">
        <v>47233.3</v>
      </c>
      <c r="C655" s="3">
        <v>0</v>
      </c>
      <c r="D655" s="3">
        <v>1791.48</v>
      </c>
      <c r="E655" s="3">
        <v>41613.94</v>
      </c>
      <c r="F655" s="3">
        <v>0.9</v>
      </c>
      <c r="G655" s="3">
        <v>-3827.9769999999999</v>
      </c>
      <c r="H655" s="3">
        <v>0</v>
      </c>
      <c r="I655" s="3">
        <v>3412367</v>
      </c>
      <c r="J655" s="3">
        <v>0</v>
      </c>
      <c r="K655" s="3">
        <v>0</v>
      </c>
      <c r="L655" s="3">
        <v>1461479</v>
      </c>
      <c r="M655" s="3">
        <v>339780.9</v>
      </c>
      <c r="N655" s="3">
        <v>9035598</v>
      </c>
      <c r="O655" s="3">
        <v>157547500</v>
      </c>
      <c r="P655" s="3">
        <v>90.879429999999999</v>
      </c>
      <c r="Q655" s="3">
        <v>0</v>
      </c>
      <c r="R655" s="3">
        <v>0</v>
      </c>
      <c r="S655" s="3">
        <v>0</v>
      </c>
      <c r="T655" s="3">
        <v>-724.41200000000003</v>
      </c>
      <c r="U655" s="3">
        <v>-1288.1479999999999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148717.4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10352.620000000001</v>
      </c>
      <c r="AK655" s="3">
        <v>13260.83</v>
      </c>
      <c r="AL655" s="3">
        <v>11553.82</v>
      </c>
      <c r="AM655" s="3">
        <v>133849.4</v>
      </c>
      <c r="AN655" s="1">
        <v>12</v>
      </c>
    </row>
    <row r="656" spans="1:40" x14ac:dyDescent="0.25">
      <c r="A656" s="2">
        <v>30149</v>
      </c>
      <c r="B656" s="3">
        <v>41955.11</v>
      </c>
      <c r="C656" s="3">
        <v>0</v>
      </c>
      <c r="D656" s="3">
        <v>997.16390000000001</v>
      </c>
      <c r="E656" s="3">
        <v>37043.449999999997</v>
      </c>
      <c r="F656" s="3">
        <v>0.9</v>
      </c>
      <c r="G656" s="3">
        <v>-3914.5839999999998</v>
      </c>
      <c r="H656" s="3">
        <v>0</v>
      </c>
      <c r="I656" s="3">
        <v>3297876</v>
      </c>
      <c r="J656" s="3">
        <v>0</v>
      </c>
      <c r="K656" s="3">
        <v>0</v>
      </c>
      <c r="L656" s="3">
        <v>1435335</v>
      </c>
      <c r="M656" s="3">
        <v>316866.3</v>
      </c>
      <c r="N656" s="3">
        <v>9034059</v>
      </c>
      <c r="O656" s="3">
        <v>157539800</v>
      </c>
      <c r="P656" s="3">
        <v>90.961979999999997</v>
      </c>
      <c r="Q656" s="3">
        <v>0</v>
      </c>
      <c r="R656" s="3">
        <v>0</v>
      </c>
      <c r="S656" s="3">
        <v>0</v>
      </c>
      <c r="T656" s="3">
        <v>-723.98789999999997</v>
      </c>
      <c r="U656" s="3">
        <v>-1262.7370000000001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128848.9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9863.7469999999994</v>
      </c>
      <c r="AK656" s="3">
        <v>13202.75</v>
      </c>
      <c r="AL656" s="3">
        <v>11404.17</v>
      </c>
      <c r="AM656" s="3">
        <v>114491.5</v>
      </c>
      <c r="AN656" s="1">
        <v>12</v>
      </c>
    </row>
    <row r="657" spans="1:40" x14ac:dyDescent="0.25">
      <c r="A657" s="2">
        <v>30150</v>
      </c>
      <c r="B657" s="3">
        <v>41847.14</v>
      </c>
      <c r="C657" s="3">
        <v>0</v>
      </c>
      <c r="D657" s="3">
        <v>1240.4000000000001</v>
      </c>
      <c r="E657" s="3">
        <v>36919.35</v>
      </c>
      <c r="F657" s="3">
        <v>0.9</v>
      </c>
      <c r="G657" s="3">
        <v>-3687.4490000000001</v>
      </c>
      <c r="H657" s="3">
        <v>0</v>
      </c>
      <c r="I657" s="3">
        <v>3179478</v>
      </c>
      <c r="J657" s="3">
        <v>0</v>
      </c>
      <c r="K657" s="3">
        <v>0</v>
      </c>
      <c r="L657" s="3">
        <v>1394363</v>
      </c>
      <c r="M657" s="3">
        <v>306367.2</v>
      </c>
      <c r="N657" s="3">
        <v>9032101</v>
      </c>
      <c r="O657" s="3">
        <v>157532600</v>
      </c>
      <c r="P657" s="3">
        <v>91.02861</v>
      </c>
      <c r="Q657" s="3">
        <v>0</v>
      </c>
      <c r="R657" s="3">
        <v>0</v>
      </c>
      <c r="S657" s="3">
        <v>0</v>
      </c>
      <c r="T657" s="3">
        <v>-723.70709999999997</v>
      </c>
      <c r="U657" s="3">
        <v>-880.25019999999995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135518.5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9378.2880000000005</v>
      </c>
      <c r="AK657" s="3">
        <v>13187.37</v>
      </c>
      <c r="AL657" s="3">
        <v>11338.38</v>
      </c>
      <c r="AM657" s="3">
        <v>118397.4</v>
      </c>
      <c r="AN657" s="1">
        <v>11</v>
      </c>
    </row>
    <row r="658" spans="1:40" x14ac:dyDescent="0.25">
      <c r="A658" s="2">
        <v>30151</v>
      </c>
      <c r="B658" s="3">
        <v>41428.769999999997</v>
      </c>
      <c r="C658" s="3">
        <v>0</v>
      </c>
      <c r="D658" s="3">
        <v>1539.568</v>
      </c>
      <c r="E658" s="3">
        <v>36300.81</v>
      </c>
      <c r="F658" s="3">
        <v>0.9</v>
      </c>
      <c r="G658" s="3">
        <v>-3588.4340000000002</v>
      </c>
      <c r="H658" s="3">
        <v>0</v>
      </c>
      <c r="I658" s="3">
        <v>3054184</v>
      </c>
      <c r="J658" s="3">
        <v>0</v>
      </c>
      <c r="K658" s="3">
        <v>0</v>
      </c>
      <c r="L658" s="3">
        <v>1347794</v>
      </c>
      <c r="M658" s="3">
        <v>299126.09999999998</v>
      </c>
      <c r="N658" s="3">
        <v>9029970</v>
      </c>
      <c r="O658" s="3">
        <v>157525600</v>
      </c>
      <c r="P658" s="3">
        <v>91.085359999999994</v>
      </c>
      <c r="Q658" s="3">
        <v>0</v>
      </c>
      <c r="R658" s="3">
        <v>0</v>
      </c>
      <c r="S658" s="3">
        <v>0</v>
      </c>
      <c r="T658" s="3">
        <v>-723.50260000000003</v>
      </c>
      <c r="U658" s="3">
        <v>-878.11170000000004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145251.5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9181.3590000000004</v>
      </c>
      <c r="AK658" s="3">
        <v>13168.49</v>
      </c>
      <c r="AL658" s="3">
        <v>11313.43</v>
      </c>
      <c r="AM658" s="3">
        <v>125294</v>
      </c>
      <c r="AN658" s="1">
        <v>11</v>
      </c>
    </row>
    <row r="659" spans="1:40" x14ac:dyDescent="0.25">
      <c r="A659" s="2">
        <v>30152</v>
      </c>
      <c r="B659" s="3">
        <v>39782.160000000003</v>
      </c>
      <c r="C659" s="3">
        <v>0</v>
      </c>
      <c r="D659" s="3">
        <v>1534.3889999999999</v>
      </c>
      <c r="E659" s="3">
        <v>34637.839999999997</v>
      </c>
      <c r="F659" s="3">
        <v>0.9</v>
      </c>
      <c r="G659" s="3">
        <v>-3609.9949999999999</v>
      </c>
      <c r="H659" s="3">
        <v>0</v>
      </c>
      <c r="I659" s="3">
        <v>2928768</v>
      </c>
      <c r="J659" s="3">
        <v>0</v>
      </c>
      <c r="K659" s="3">
        <v>0</v>
      </c>
      <c r="L659" s="3">
        <v>1305120</v>
      </c>
      <c r="M659" s="3">
        <v>289239.7</v>
      </c>
      <c r="N659" s="3">
        <v>9027623</v>
      </c>
      <c r="O659" s="3">
        <v>157518500</v>
      </c>
      <c r="P659" s="3">
        <v>91.138140000000007</v>
      </c>
      <c r="Q659" s="3">
        <v>0</v>
      </c>
      <c r="R659" s="3">
        <v>0</v>
      </c>
      <c r="S659" s="3">
        <v>0</v>
      </c>
      <c r="T659" s="3">
        <v>-723.29909999999995</v>
      </c>
      <c r="U659" s="3">
        <v>-875.59969999999998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145995.9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8949.1309999999994</v>
      </c>
      <c r="AK659" s="3">
        <v>13140.66</v>
      </c>
      <c r="AL659" s="3">
        <v>11298.45</v>
      </c>
      <c r="AM659" s="3">
        <v>125416</v>
      </c>
      <c r="AN659" s="1">
        <v>11</v>
      </c>
    </row>
    <row r="660" spans="1:40" x14ac:dyDescent="0.25">
      <c r="A660" s="2">
        <v>30153</v>
      </c>
      <c r="B660" s="3">
        <v>36334.25</v>
      </c>
      <c r="C660" s="3">
        <v>0</v>
      </c>
      <c r="D660" s="3">
        <v>983.88340000000005</v>
      </c>
      <c r="E660" s="3">
        <v>31610.49</v>
      </c>
      <c r="F660" s="3">
        <v>0.9</v>
      </c>
      <c r="G660" s="3">
        <v>-3739.9279999999999</v>
      </c>
      <c r="H660" s="3">
        <v>0</v>
      </c>
      <c r="I660" s="3">
        <v>2812802</v>
      </c>
      <c r="J660" s="3">
        <v>0</v>
      </c>
      <c r="K660" s="3">
        <v>0</v>
      </c>
      <c r="L660" s="3">
        <v>1270949</v>
      </c>
      <c r="M660" s="3">
        <v>273918.8</v>
      </c>
      <c r="N660" s="3">
        <v>9025000</v>
      </c>
      <c r="O660" s="3">
        <v>157511300</v>
      </c>
      <c r="P660" s="3">
        <v>91.190579999999997</v>
      </c>
      <c r="Q660" s="3">
        <v>0</v>
      </c>
      <c r="R660" s="3">
        <v>0</v>
      </c>
      <c r="S660" s="3">
        <v>0</v>
      </c>
      <c r="T660" s="3">
        <v>-723.02610000000004</v>
      </c>
      <c r="U660" s="3">
        <v>-872.99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137405.20000000001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8556.1460000000006</v>
      </c>
      <c r="AK660" s="3">
        <v>13097.51</v>
      </c>
      <c r="AL660" s="3">
        <v>11180.55</v>
      </c>
      <c r="AM660" s="3">
        <v>115966.2</v>
      </c>
      <c r="AN660" s="1">
        <v>11</v>
      </c>
    </row>
    <row r="661" spans="1:40" x14ac:dyDescent="0.25">
      <c r="A661" s="2">
        <v>30154</v>
      </c>
      <c r="B661" s="3">
        <v>35301.269999999997</v>
      </c>
      <c r="C661" s="3">
        <v>0</v>
      </c>
      <c r="D661" s="3">
        <v>1134.912</v>
      </c>
      <c r="E661" s="3">
        <v>30508.68</v>
      </c>
      <c r="F661" s="3">
        <v>0.9</v>
      </c>
      <c r="G661" s="3">
        <v>-3657.74</v>
      </c>
      <c r="H661" s="3">
        <v>0</v>
      </c>
      <c r="I661" s="3">
        <v>2698530</v>
      </c>
      <c r="J661" s="3">
        <v>0</v>
      </c>
      <c r="K661" s="3">
        <v>0</v>
      </c>
      <c r="L661" s="3">
        <v>1233713</v>
      </c>
      <c r="M661" s="3">
        <v>262791.59999999998</v>
      </c>
      <c r="N661" s="3">
        <v>9021940</v>
      </c>
      <c r="O661" s="3">
        <v>157504000</v>
      </c>
      <c r="P661" s="3">
        <v>91.239750000000001</v>
      </c>
      <c r="Q661" s="3">
        <v>0</v>
      </c>
      <c r="R661" s="3">
        <v>0</v>
      </c>
      <c r="S661" s="3">
        <v>0</v>
      </c>
      <c r="T661" s="3">
        <v>-722.80219999999997</v>
      </c>
      <c r="U661" s="3">
        <v>-870.42939999999999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136084.1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7976.4639999999999</v>
      </c>
      <c r="AK661" s="3">
        <v>13068.59</v>
      </c>
      <c r="AL661" s="3">
        <v>11038.95</v>
      </c>
      <c r="AM661" s="3">
        <v>114271.9</v>
      </c>
      <c r="AN661" s="1">
        <v>10</v>
      </c>
    </row>
    <row r="662" spans="1:40" x14ac:dyDescent="0.25">
      <c r="A662" s="2">
        <v>30155</v>
      </c>
      <c r="B662" s="3">
        <v>33295.56</v>
      </c>
      <c r="C662" s="3">
        <v>0</v>
      </c>
      <c r="D662" s="3">
        <v>896.33040000000005</v>
      </c>
      <c r="E662" s="3">
        <v>28693.42</v>
      </c>
      <c r="F662" s="3">
        <v>0.9</v>
      </c>
      <c r="G662" s="3">
        <v>-3705.8609999999999</v>
      </c>
      <c r="H662" s="3">
        <v>0</v>
      </c>
      <c r="I662" s="3">
        <v>2587338</v>
      </c>
      <c r="J662" s="3">
        <v>0</v>
      </c>
      <c r="K662" s="3">
        <v>0</v>
      </c>
      <c r="L662" s="3">
        <v>1196811</v>
      </c>
      <c r="M662" s="3">
        <v>251254.7</v>
      </c>
      <c r="N662" s="3">
        <v>9018491</v>
      </c>
      <c r="O662" s="3">
        <v>157496600</v>
      </c>
      <c r="P662" s="3">
        <v>91.284499999999994</v>
      </c>
      <c r="Q662" s="3">
        <v>0</v>
      </c>
      <c r="R662" s="3">
        <v>0</v>
      </c>
      <c r="S662" s="3">
        <v>0</v>
      </c>
      <c r="T662" s="3">
        <v>-722.56870000000004</v>
      </c>
      <c r="U662" s="3">
        <v>-867.95410000000004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135556.9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7497.7190000000001</v>
      </c>
      <c r="AK662" s="3">
        <v>13012.48</v>
      </c>
      <c r="AL662" s="3">
        <v>10948.07</v>
      </c>
      <c r="AM662" s="3">
        <v>111191.9</v>
      </c>
      <c r="AN662" s="1">
        <v>10</v>
      </c>
    </row>
    <row r="663" spans="1:40" x14ac:dyDescent="0.25">
      <c r="A663" s="2">
        <v>30156</v>
      </c>
      <c r="B663" s="3">
        <v>33124.32</v>
      </c>
      <c r="C663" s="3">
        <v>0</v>
      </c>
      <c r="D663" s="3">
        <v>1268.375</v>
      </c>
      <c r="E663" s="3">
        <v>28216.080000000002</v>
      </c>
      <c r="F663" s="3">
        <v>0.9</v>
      </c>
      <c r="G663" s="3">
        <v>-3640.0819999999999</v>
      </c>
      <c r="H663" s="3">
        <v>0</v>
      </c>
      <c r="I663" s="3">
        <v>2473689</v>
      </c>
      <c r="J663" s="3">
        <v>0</v>
      </c>
      <c r="K663" s="3">
        <v>0</v>
      </c>
      <c r="L663" s="3">
        <v>1157925</v>
      </c>
      <c r="M663" s="3">
        <v>243676.1</v>
      </c>
      <c r="N663" s="3">
        <v>9015006</v>
      </c>
      <c r="O663" s="3">
        <v>157489400</v>
      </c>
      <c r="P663" s="3">
        <v>91.326520000000002</v>
      </c>
      <c r="Q663" s="3">
        <v>0</v>
      </c>
      <c r="R663" s="3">
        <v>0</v>
      </c>
      <c r="S663" s="3">
        <v>0</v>
      </c>
      <c r="T663" s="3">
        <v>-722.40129999999999</v>
      </c>
      <c r="U663" s="3">
        <v>-865.57320000000004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136110.70000000001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7468.674</v>
      </c>
      <c r="AK663" s="3">
        <v>12950.81</v>
      </c>
      <c r="AL663" s="3">
        <v>10956.2</v>
      </c>
      <c r="AM663" s="3">
        <v>113649.1</v>
      </c>
      <c r="AN663" s="1">
        <v>11</v>
      </c>
    </row>
    <row r="664" spans="1:40" x14ac:dyDescent="0.25">
      <c r="A664" s="2">
        <v>30157</v>
      </c>
      <c r="B664" s="3">
        <v>29860.58</v>
      </c>
      <c r="C664" s="3">
        <v>0</v>
      </c>
      <c r="D664" s="3">
        <v>572.63930000000005</v>
      </c>
      <c r="E664" s="3">
        <v>25447.360000000001</v>
      </c>
      <c r="F664" s="3">
        <v>0.9</v>
      </c>
      <c r="G664" s="3">
        <v>-3840.7579999999998</v>
      </c>
      <c r="H664" s="3">
        <v>0</v>
      </c>
      <c r="I664" s="3">
        <v>2370673</v>
      </c>
      <c r="J664" s="3">
        <v>0</v>
      </c>
      <c r="K664" s="3">
        <v>0</v>
      </c>
      <c r="L664" s="3">
        <v>1127490</v>
      </c>
      <c r="M664" s="3">
        <v>229479.2</v>
      </c>
      <c r="N664" s="3">
        <v>9011208</v>
      </c>
      <c r="O664" s="3">
        <v>157481900</v>
      </c>
      <c r="P664" s="3">
        <v>91.372249999999994</v>
      </c>
      <c r="Q664" s="3">
        <v>0</v>
      </c>
      <c r="R664" s="3">
        <v>0</v>
      </c>
      <c r="S664" s="3">
        <v>0</v>
      </c>
      <c r="T664" s="3">
        <v>-722.14670000000001</v>
      </c>
      <c r="U664" s="3">
        <v>-863.27570000000003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127454.5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7037.61</v>
      </c>
      <c r="AK664" s="3">
        <v>12863.52</v>
      </c>
      <c r="AL664" s="3">
        <v>10837.35</v>
      </c>
      <c r="AM664" s="3">
        <v>103015.8</v>
      </c>
      <c r="AN664" s="1">
        <v>12</v>
      </c>
    </row>
    <row r="665" spans="1:40" x14ac:dyDescent="0.25">
      <c r="A665" s="2">
        <v>30158</v>
      </c>
      <c r="B665" s="3">
        <v>30045.119999999999</v>
      </c>
      <c r="C665" s="3">
        <v>0</v>
      </c>
      <c r="D665" s="3">
        <v>1021.35</v>
      </c>
      <c r="E665" s="3">
        <v>25313.05</v>
      </c>
      <c r="F665" s="3">
        <v>0.9</v>
      </c>
      <c r="G665" s="3">
        <v>-3710.8530000000001</v>
      </c>
      <c r="H665" s="3">
        <v>0</v>
      </c>
      <c r="I665" s="3">
        <v>2264916</v>
      </c>
      <c r="J665" s="3">
        <v>0</v>
      </c>
      <c r="K665" s="3">
        <v>0</v>
      </c>
      <c r="L665" s="3">
        <v>1088391</v>
      </c>
      <c r="M665" s="3">
        <v>222402.5</v>
      </c>
      <c r="N665" s="3">
        <v>9007256</v>
      </c>
      <c r="O665" s="3">
        <v>157474600</v>
      </c>
      <c r="P665" s="3">
        <v>91.416300000000007</v>
      </c>
      <c r="Q665" s="3">
        <v>0</v>
      </c>
      <c r="R665" s="3">
        <v>0</v>
      </c>
      <c r="S665" s="3">
        <v>0</v>
      </c>
      <c r="T665" s="3">
        <v>-721.98199999999997</v>
      </c>
      <c r="U665" s="3">
        <v>-861.06740000000002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131621.4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6797.0249999999996</v>
      </c>
      <c r="AK665" s="3">
        <v>12818.85</v>
      </c>
      <c r="AL665" s="3">
        <v>10751.59</v>
      </c>
      <c r="AM665" s="3">
        <v>105757.6</v>
      </c>
      <c r="AN665" s="1">
        <v>12</v>
      </c>
    </row>
    <row r="666" spans="1:40" x14ac:dyDescent="0.25">
      <c r="A666" s="2">
        <v>30159</v>
      </c>
      <c r="B666" s="3">
        <v>29153.37</v>
      </c>
      <c r="C666" s="3">
        <v>0</v>
      </c>
      <c r="D666" s="3">
        <v>1051.146</v>
      </c>
      <c r="E666" s="3">
        <v>24381.65</v>
      </c>
      <c r="F666" s="3">
        <v>0.9</v>
      </c>
      <c r="G666" s="3">
        <v>-3720.7069999999999</v>
      </c>
      <c r="H666" s="3">
        <v>0</v>
      </c>
      <c r="I666" s="3">
        <v>2159408</v>
      </c>
      <c r="J666" s="3">
        <v>0</v>
      </c>
      <c r="K666" s="3">
        <v>0</v>
      </c>
      <c r="L666" s="3">
        <v>1047466</v>
      </c>
      <c r="M666" s="3">
        <v>214121.8</v>
      </c>
      <c r="N666" s="3">
        <v>9003313</v>
      </c>
      <c r="O666" s="3">
        <v>157467200</v>
      </c>
      <c r="P666" s="3">
        <v>91.466300000000004</v>
      </c>
      <c r="Q666" s="3">
        <v>0</v>
      </c>
      <c r="R666" s="3">
        <v>0</v>
      </c>
      <c r="S666" s="3">
        <v>0</v>
      </c>
      <c r="T666" s="3">
        <v>-721.8279</v>
      </c>
      <c r="U666" s="3">
        <v>-858.94060000000002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135316.29999999999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6742.8689999999997</v>
      </c>
      <c r="AK666" s="3">
        <v>12777.89</v>
      </c>
      <c r="AL666" s="3">
        <v>10688.54</v>
      </c>
      <c r="AM666" s="3">
        <v>105507.9</v>
      </c>
      <c r="AN666" s="1">
        <v>12</v>
      </c>
    </row>
    <row r="667" spans="1:40" x14ac:dyDescent="0.25">
      <c r="A667" s="2">
        <v>30160</v>
      </c>
      <c r="B667" s="3">
        <v>26722.53</v>
      </c>
      <c r="C667" s="3">
        <v>0</v>
      </c>
      <c r="D667" s="3">
        <v>527.93939999999998</v>
      </c>
      <c r="E667" s="3">
        <v>22350.58</v>
      </c>
      <c r="F667" s="3">
        <v>0.9</v>
      </c>
      <c r="G667" s="3">
        <v>-3844.1239999999998</v>
      </c>
      <c r="H667" s="3">
        <v>0</v>
      </c>
      <c r="I667" s="3">
        <v>2061202</v>
      </c>
      <c r="J667" s="3">
        <v>0</v>
      </c>
      <c r="K667" s="3">
        <v>0</v>
      </c>
      <c r="L667" s="3">
        <v>1013530</v>
      </c>
      <c r="M667" s="3">
        <v>201910.2</v>
      </c>
      <c r="N667" s="3">
        <v>8998875</v>
      </c>
      <c r="O667" s="3">
        <v>157459600</v>
      </c>
      <c r="P667" s="3">
        <v>91.512010000000004</v>
      </c>
      <c r="Q667" s="3">
        <v>0</v>
      </c>
      <c r="R667" s="3">
        <v>0</v>
      </c>
      <c r="S667" s="3">
        <v>0</v>
      </c>
      <c r="T667" s="3">
        <v>-721.61350000000004</v>
      </c>
      <c r="U667" s="3">
        <v>-856.8877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128093.6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6109.6189999999997</v>
      </c>
      <c r="AK667" s="3">
        <v>12728.26</v>
      </c>
      <c r="AL667" s="3">
        <v>10549.85</v>
      </c>
      <c r="AM667" s="3">
        <v>98206.03</v>
      </c>
      <c r="AN667" s="1">
        <v>12</v>
      </c>
    </row>
    <row r="668" spans="1:40" x14ac:dyDescent="0.25">
      <c r="A668" s="2">
        <v>30161</v>
      </c>
      <c r="B668" s="3">
        <v>26592.02</v>
      </c>
      <c r="C668" s="3">
        <v>0</v>
      </c>
      <c r="D668" s="3">
        <v>804.03819999999996</v>
      </c>
      <c r="E668" s="3">
        <v>22019.19</v>
      </c>
      <c r="F668" s="3">
        <v>0.9</v>
      </c>
      <c r="G668" s="3">
        <v>-3768.8649999999998</v>
      </c>
      <c r="H668" s="3">
        <v>0</v>
      </c>
      <c r="I668" s="3">
        <v>1962349</v>
      </c>
      <c r="J668" s="3">
        <v>0</v>
      </c>
      <c r="K668" s="3">
        <v>0</v>
      </c>
      <c r="L668" s="3">
        <v>973589</v>
      </c>
      <c r="M668" s="3">
        <v>193616.1</v>
      </c>
      <c r="N668" s="3">
        <v>8994387</v>
      </c>
      <c r="O668" s="3">
        <v>157452300</v>
      </c>
      <c r="P668" s="3">
        <v>91.551730000000006</v>
      </c>
      <c r="Q668" s="3">
        <v>0</v>
      </c>
      <c r="R668" s="3">
        <v>0</v>
      </c>
      <c r="S668" s="3">
        <v>0</v>
      </c>
      <c r="T668" s="3">
        <v>-721.46169999999995</v>
      </c>
      <c r="U668" s="3">
        <v>-489.9085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131041.7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5931.1480000000001</v>
      </c>
      <c r="AK668" s="3">
        <v>12707.24</v>
      </c>
      <c r="AL668" s="3">
        <v>10421.81</v>
      </c>
      <c r="AM668" s="3">
        <v>98852.85</v>
      </c>
      <c r="AN668" s="1">
        <v>12</v>
      </c>
    </row>
    <row r="669" spans="1:40" x14ac:dyDescent="0.25">
      <c r="A669" s="2">
        <v>30162</v>
      </c>
      <c r="B669" s="3">
        <v>24531.56</v>
      </c>
      <c r="C669" s="3">
        <v>0</v>
      </c>
      <c r="D669" s="3">
        <v>304.04919999999998</v>
      </c>
      <c r="E669" s="3">
        <v>20338.79</v>
      </c>
      <c r="F669" s="3">
        <v>0.9</v>
      </c>
      <c r="G669" s="3">
        <v>-3888.7950000000001</v>
      </c>
      <c r="H669" s="3">
        <v>0</v>
      </c>
      <c r="I669" s="3">
        <v>1870478</v>
      </c>
      <c r="J669" s="3">
        <v>0</v>
      </c>
      <c r="K669" s="3">
        <v>0</v>
      </c>
      <c r="L669" s="3">
        <v>939242.7</v>
      </c>
      <c r="M669" s="3">
        <v>181697.9</v>
      </c>
      <c r="N669" s="3">
        <v>8989795</v>
      </c>
      <c r="O669" s="3">
        <v>157444800</v>
      </c>
      <c r="P669" s="3">
        <v>91.590369999999993</v>
      </c>
      <c r="Q669" s="3">
        <v>0</v>
      </c>
      <c r="R669" s="3">
        <v>0</v>
      </c>
      <c r="S669" s="3">
        <v>0</v>
      </c>
      <c r="T669" s="3">
        <v>-721.26149999999996</v>
      </c>
      <c r="U669" s="3">
        <v>-489.13920000000002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124458.9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5696.0950000000003</v>
      </c>
      <c r="AK669" s="3">
        <v>12661.8</v>
      </c>
      <c r="AL669" s="3">
        <v>10289.799999999999</v>
      </c>
      <c r="AM669" s="3">
        <v>91871.17</v>
      </c>
      <c r="AN669" s="1">
        <v>12</v>
      </c>
    </row>
    <row r="670" spans="1:40" x14ac:dyDescent="0.25">
      <c r="A670" s="2">
        <v>30163</v>
      </c>
      <c r="B670" s="3">
        <v>22345.47</v>
      </c>
      <c r="C670" s="3">
        <v>0</v>
      </c>
      <c r="D670" s="3">
        <v>0</v>
      </c>
      <c r="E670" s="3">
        <v>18370.150000000001</v>
      </c>
      <c r="F670" s="3">
        <v>0.9</v>
      </c>
      <c r="G670" s="3">
        <v>-3975.3850000000002</v>
      </c>
      <c r="H670" s="3">
        <v>0</v>
      </c>
      <c r="I670" s="3">
        <v>1788618</v>
      </c>
      <c r="J670" s="3">
        <v>0</v>
      </c>
      <c r="K670" s="3">
        <v>0</v>
      </c>
      <c r="L670" s="3">
        <v>911749.3</v>
      </c>
      <c r="M670" s="3">
        <v>168223.7</v>
      </c>
      <c r="N670" s="3">
        <v>8984947</v>
      </c>
      <c r="O670" s="3">
        <v>157437200</v>
      </c>
      <c r="P670" s="3">
        <v>91.627579999999995</v>
      </c>
      <c r="Q670" s="3">
        <v>0</v>
      </c>
      <c r="R670" s="3">
        <v>0</v>
      </c>
      <c r="S670" s="3">
        <v>0</v>
      </c>
      <c r="T670" s="3">
        <v>-721.02250000000004</v>
      </c>
      <c r="U670" s="3">
        <v>-488.37979999999999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111749.4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5310.3729999999996</v>
      </c>
      <c r="AK670" s="3">
        <v>12601.97</v>
      </c>
      <c r="AL670" s="3">
        <v>10161.200000000001</v>
      </c>
      <c r="AM670" s="3">
        <v>81860.03</v>
      </c>
      <c r="AN670" s="1">
        <v>12</v>
      </c>
    </row>
    <row r="671" spans="1:40" x14ac:dyDescent="0.25">
      <c r="A671" s="2">
        <v>30164</v>
      </c>
      <c r="B671" s="3">
        <v>23487.68</v>
      </c>
      <c r="C671" s="3">
        <v>0</v>
      </c>
      <c r="D671" s="3">
        <v>419.64179999999999</v>
      </c>
      <c r="E671" s="3">
        <v>19309.45</v>
      </c>
      <c r="F671" s="3">
        <v>1.2</v>
      </c>
      <c r="G671" s="3">
        <v>-3758.5590000000002</v>
      </c>
      <c r="H671" s="3">
        <v>0</v>
      </c>
      <c r="I671" s="3">
        <v>1700043</v>
      </c>
      <c r="J671" s="3">
        <v>0</v>
      </c>
      <c r="K671" s="3">
        <v>0</v>
      </c>
      <c r="L671" s="3">
        <v>873026.2</v>
      </c>
      <c r="M671" s="3">
        <v>162796.79999999999</v>
      </c>
      <c r="N671" s="3">
        <v>8979940</v>
      </c>
      <c r="O671" s="3">
        <v>157429800</v>
      </c>
      <c r="P671" s="3">
        <v>91.580250000000007</v>
      </c>
      <c r="Q671" s="3">
        <v>0</v>
      </c>
      <c r="R671" s="3">
        <v>0</v>
      </c>
      <c r="S671" s="3">
        <v>0</v>
      </c>
      <c r="T671" s="3">
        <v>-720.91459999999995</v>
      </c>
      <c r="U671" s="3">
        <v>-487.64060000000001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120456.8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5124.5079999999998</v>
      </c>
      <c r="AK671" s="3">
        <v>12585.45</v>
      </c>
      <c r="AL671" s="3">
        <v>10133.48</v>
      </c>
      <c r="AM671" s="3">
        <v>88574.31</v>
      </c>
      <c r="AN671" s="1">
        <v>12</v>
      </c>
    </row>
    <row r="672" spans="1:40" x14ac:dyDescent="0.25">
      <c r="A672" s="2">
        <v>30165</v>
      </c>
      <c r="B672" s="3">
        <v>17565.37</v>
      </c>
      <c r="C672" s="3">
        <v>0</v>
      </c>
      <c r="D672" s="3">
        <v>0</v>
      </c>
      <c r="E672" s="3">
        <v>13323.52</v>
      </c>
      <c r="F672" s="3">
        <v>1.2</v>
      </c>
      <c r="G672" s="3">
        <v>-4241.7520000000004</v>
      </c>
      <c r="H672" s="3">
        <v>0</v>
      </c>
      <c r="I672" s="3">
        <v>1641706</v>
      </c>
      <c r="J672" s="3">
        <v>0</v>
      </c>
      <c r="K672" s="3">
        <v>0</v>
      </c>
      <c r="L672" s="3">
        <v>870234.9</v>
      </c>
      <c r="M672" s="3">
        <v>138824.70000000001</v>
      </c>
      <c r="N672" s="3">
        <v>8974005</v>
      </c>
      <c r="O672" s="3">
        <v>157421900</v>
      </c>
      <c r="P672" s="3">
        <v>91.47072</v>
      </c>
      <c r="Q672" s="3">
        <v>0</v>
      </c>
      <c r="R672" s="3">
        <v>0</v>
      </c>
      <c r="S672" s="3">
        <v>0</v>
      </c>
      <c r="T672" s="3">
        <v>-720.54359999999997</v>
      </c>
      <c r="U672" s="3">
        <v>-486.91300000000001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80132.87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4131.777</v>
      </c>
      <c r="AK672" s="3">
        <v>12487.44</v>
      </c>
      <c r="AL672" s="3">
        <v>10070.36</v>
      </c>
      <c r="AM672" s="3">
        <v>58336.99</v>
      </c>
      <c r="AN672" s="1">
        <v>11</v>
      </c>
    </row>
    <row r="673" spans="1:40" x14ac:dyDescent="0.25">
      <c r="A673" s="2">
        <v>30166</v>
      </c>
      <c r="B673" s="3">
        <v>17574.240000000002</v>
      </c>
      <c r="C673" s="3">
        <v>0</v>
      </c>
      <c r="D673" s="3">
        <v>0</v>
      </c>
      <c r="E673" s="3">
        <v>13539.64</v>
      </c>
      <c r="F673" s="3">
        <v>1.2</v>
      </c>
      <c r="G673" s="3">
        <v>-4034.5039999999999</v>
      </c>
      <c r="H673" s="3">
        <v>0</v>
      </c>
      <c r="I673" s="3">
        <v>1583344</v>
      </c>
      <c r="J673" s="3">
        <v>0</v>
      </c>
      <c r="K673" s="3">
        <v>0</v>
      </c>
      <c r="L673" s="3">
        <v>851897.4</v>
      </c>
      <c r="M673" s="3">
        <v>131425.60000000001</v>
      </c>
      <c r="N673" s="3">
        <v>8967985</v>
      </c>
      <c r="O673" s="3">
        <v>157414200</v>
      </c>
      <c r="P673" s="3">
        <v>91.366249999999994</v>
      </c>
      <c r="Q673" s="3">
        <v>0</v>
      </c>
      <c r="R673" s="3">
        <v>0</v>
      </c>
      <c r="S673" s="3">
        <v>0</v>
      </c>
      <c r="T673" s="3">
        <v>-720.30129999999997</v>
      </c>
      <c r="U673" s="3">
        <v>-486.21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79090.759999999995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3923.4059999999999</v>
      </c>
      <c r="AK673" s="3">
        <v>12454.75</v>
      </c>
      <c r="AL673" s="3">
        <v>9946.3150000000005</v>
      </c>
      <c r="AM673" s="3">
        <v>58362.11</v>
      </c>
      <c r="AN673" s="1">
        <v>11</v>
      </c>
    </row>
    <row r="674" spans="1:40" x14ac:dyDescent="0.25">
      <c r="A674" s="2">
        <v>30167</v>
      </c>
      <c r="B674" s="3">
        <v>17222.939999999999</v>
      </c>
      <c r="C674" s="3">
        <v>0</v>
      </c>
      <c r="D674" s="3">
        <v>0</v>
      </c>
      <c r="E674" s="3">
        <v>13244.28</v>
      </c>
      <c r="F674" s="3">
        <v>1.2</v>
      </c>
      <c r="G674" s="3">
        <v>-3978.5740000000001</v>
      </c>
      <c r="H674" s="3">
        <v>0</v>
      </c>
      <c r="I674" s="3">
        <v>1524750</v>
      </c>
      <c r="J674" s="3">
        <v>0</v>
      </c>
      <c r="K674" s="3">
        <v>0</v>
      </c>
      <c r="L674" s="3">
        <v>829253.7</v>
      </c>
      <c r="M674" s="3">
        <v>127323</v>
      </c>
      <c r="N674" s="3">
        <v>8961874</v>
      </c>
      <c r="O674" s="3">
        <v>157406400</v>
      </c>
      <c r="P674" s="3">
        <v>91.267790000000005</v>
      </c>
      <c r="Q674" s="3">
        <v>0</v>
      </c>
      <c r="R674" s="3">
        <v>0</v>
      </c>
      <c r="S674" s="3">
        <v>0</v>
      </c>
      <c r="T674" s="3">
        <v>-720.11869999999999</v>
      </c>
      <c r="U674" s="3">
        <v>-485.53149999999999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80803.399999999994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3716.2930000000001</v>
      </c>
      <c r="AK674" s="3">
        <v>12422.79</v>
      </c>
      <c r="AL674" s="3">
        <v>9829.9570000000003</v>
      </c>
      <c r="AM674" s="3">
        <v>58594.52</v>
      </c>
      <c r="AN674" s="1">
        <v>11</v>
      </c>
    </row>
    <row r="675" spans="1:40" x14ac:dyDescent="0.25">
      <c r="A675" s="2">
        <v>30168</v>
      </c>
      <c r="B675" s="3">
        <v>16289.37</v>
      </c>
      <c r="C675" s="3">
        <v>0</v>
      </c>
      <c r="D675" s="3">
        <v>0</v>
      </c>
      <c r="E675" s="3">
        <v>12275.24</v>
      </c>
      <c r="F675" s="3">
        <v>1.2</v>
      </c>
      <c r="G675" s="3">
        <v>-4014.049</v>
      </c>
      <c r="H675" s="3">
        <v>0</v>
      </c>
      <c r="I675" s="3">
        <v>1468569</v>
      </c>
      <c r="J675" s="3">
        <v>0</v>
      </c>
      <c r="K675" s="3">
        <v>0</v>
      </c>
      <c r="L675" s="3">
        <v>805735.9</v>
      </c>
      <c r="M675" s="3">
        <v>122419.6</v>
      </c>
      <c r="N675" s="3">
        <v>8955804</v>
      </c>
      <c r="O675" s="3">
        <v>157398500</v>
      </c>
      <c r="P675" s="3">
        <v>91.176119999999997</v>
      </c>
      <c r="Q675" s="3">
        <v>0</v>
      </c>
      <c r="R675" s="3">
        <v>0</v>
      </c>
      <c r="S675" s="3">
        <v>0</v>
      </c>
      <c r="T675" s="3">
        <v>-719.94169999999997</v>
      </c>
      <c r="U675" s="3">
        <v>-484.875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81093.070000000007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3621.74</v>
      </c>
      <c r="AK675" s="3">
        <v>12387.71</v>
      </c>
      <c r="AL675" s="3">
        <v>9695.31</v>
      </c>
      <c r="AM675" s="3">
        <v>56180.98</v>
      </c>
      <c r="AN675" s="1">
        <v>11</v>
      </c>
    </row>
    <row r="676" spans="1:40" x14ac:dyDescent="0.25">
      <c r="A676" s="2">
        <v>30169</v>
      </c>
      <c r="B676" s="3">
        <v>17086.61</v>
      </c>
      <c r="C676" s="3">
        <v>0</v>
      </c>
      <c r="D676" s="3">
        <v>0</v>
      </c>
      <c r="E676" s="3">
        <v>13218.68</v>
      </c>
      <c r="F676" s="3">
        <v>1.2</v>
      </c>
      <c r="G676" s="3">
        <v>-3867.857</v>
      </c>
      <c r="H676" s="3">
        <v>0</v>
      </c>
      <c r="I676" s="3">
        <v>1404315</v>
      </c>
      <c r="J676" s="3">
        <v>0</v>
      </c>
      <c r="K676" s="3">
        <v>0</v>
      </c>
      <c r="L676" s="3">
        <v>770271.3</v>
      </c>
      <c r="M676" s="3">
        <v>123098.4</v>
      </c>
      <c r="N676" s="3">
        <v>8949895</v>
      </c>
      <c r="O676" s="3">
        <v>157390600</v>
      </c>
      <c r="P676" s="3">
        <v>91.090029999999999</v>
      </c>
      <c r="Q676" s="3">
        <v>0</v>
      </c>
      <c r="R676" s="3">
        <v>0</v>
      </c>
      <c r="S676" s="3">
        <v>0</v>
      </c>
      <c r="T676" s="3">
        <v>-719.86</v>
      </c>
      <c r="U676" s="3">
        <v>-484.24310000000003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94530.3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3668.9940000000001</v>
      </c>
      <c r="AK676" s="3">
        <v>12377.71</v>
      </c>
      <c r="AL676" s="3">
        <v>9580.4310000000005</v>
      </c>
      <c r="AM676" s="3">
        <v>64254.18</v>
      </c>
      <c r="AN676" s="1">
        <v>10</v>
      </c>
    </row>
    <row r="677" spans="1:40" x14ac:dyDescent="0.25">
      <c r="A677" s="2">
        <v>30170</v>
      </c>
      <c r="B677" s="3">
        <v>16749.77</v>
      </c>
      <c r="C677" s="3">
        <v>0</v>
      </c>
      <c r="D677" s="3">
        <v>0</v>
      </c>
      <c r="E677" s="3">
        <v>12859.41</v>
      </c>
      <c r="F677" s="3">
        <v>1.2</v>
      </c>
      <c r="G677" s="3">
        <v>-3890.2959999999998</v>
      </c>
      <c r="H677" s="3">
        <v>0</v>
      </c>
      <c r="I677" s="3">
        <v>1337355</v>
      </c>
      <c r="J677" s="3">
        <v>0</v>
      </c>
      <c r="K677" s="3">
        <v>0</v>
      </c>
      <c r="L677" s="3">
        <v>736320.8</v>
      </c>
      <c r="M677" s="3">
        <v>121146</v>
      </c>
      <c r="N677" s="3">
        <v>8943917</v>
      </c>
      <c r="O677" s="3">
        <v>157382800</v>
      </c>
      <c r="P677" s="3">
        <v>91.011089999999996</v>
      </c>
      <c r="Q677" s="3">
        <v>0</v>
      </c>
      <c r="R677" s="3">
        <v>0</v>
      </c>
      <c r="S677" s="3">
        <v>0</v>
      </c>
      <c r="T677" s="3">
        <v>-719.77760000000001</v>
      </c>
      <c r="U677" s="3">
        <v>-483.63299999999998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98735.79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3627.48</v>
      </c>
      <c r="AK677" s="3">
        <v>12359.92</v>
      </c>
      <c r="AL677" s="3">
        <v>9608.4449999999997</v>
      </c>
      <c r="AM677" s="3">
        <v>66959.53</v>
      </c>
      <c r="AN677" s="1">
        <v>10</v>
      </c>
    </row>
    <row r="678" spans="1:40" x14ac:dyDescent="0.25">
      <c r="A678" s="2">
        <v>30171</v>
      </c>
      <c r="B678" s="3">
        <v>14751.68</v>
      </c>
      <c r="C678" s="3">
        <v>0</v>
      </c>
      <c r="D678" s="3">
        <v>0</v>
      </c>
      <c r="E678" s="3">
        <v>10670.27</v>
      </c>
      <c r="F678" s="3">
        <v>1.2</v>
      </c>
      <c r="G678" s="3">
        <v>-4081.3589999999999</v>
      </c>
      <c r="H678" s="3">
        <v>0</v>
      </c>
      <c r="I678" s="3">
        <v>1283370</v>
      </c>
      <c r="J678" s="3">
        <v>0</v>
      </c>
      <c r="K678" s="3">
        <v>0</v>
      </c>
      <c r="L678" s="3">
        <v>719707.1</v>
      </c>
      <c r="M678" s="3">
        <v>112099</v>
      </c>
      <c r="N678" s="3">
        <v>8937741</v>
      </c>
      <c r="O678" s="3">
        <v>157374700</v>
      </c>
      <c r="P678" s="3">
        <v>90.940730000000002</v>
      </c>
      <c r="Q678" s="3">
        <v>0</v>
      </c>
      <c r="R678" s="3">
        <v>0</v>
      </c>
      <c r="S678" s="3">
        <v>0</v>
      </c>
      <c r="T678" s="3">
        <v>-719.6046</v>
      </c>
      <c r="U678" s="3">
        <v>-483.03989999999999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77898.3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3393.681</v>
      </c>
      <c r="AK678" s="3">
        <v>12315.83</v>
      </c>
      <c r="AL678" s="3">
        <v>9573.6139999999996</v>
      </c>
      <c r="AM678" s="3">
        <v>53985.41</v>
      </c>
      <c r="AN678" s="1">
        <v>10</v>
      </c>
    </row>
    <row r="679" spans="1:40" x14ac:dyDescent="0.25">
      <c r="A679" s="2">
        <v>30172</v>
      </c>
      <c r="B679" s="3">
        <v>14566.44</v>
      </c>
      <c r="C679" s="3">
        <v>0</v>
      </c>
      <c r="D679" s="3">
        <v>0</v>
      </c>
      <c r="E679" s="3">
        <v>10553.27</v>
      </c>
      <c r="F679" s="3">
        <v>1.2</v>
      </c>
      <c r="G679" s="3">
        <v>-4013.1190000000001</v>
      </c>
      <c r="H679" s="3">
        <v>0</v>
      </c>
      <c r="I679" s="3">
        <v>1230637</v>
      </c>
      <c r="J679" s="3">
        <v>0</v>
      </c>
      <c r="K679" s="3">
        <v>0</v>
      </c>
      <c r="L679" s="3">
        <v>695350</v>
      </c>
      <c r="M679" s="3">
        <v>108425.9</v>
      </c>
      <c r="N679" s="3">
        <v>8931466</v>
      </c>
      <c r="O679" s="3">
        <v>157366800</v>
      </c>
      <c r="P679" s="3">
        <v>90.877740000000003</v>
      </c>
      <c r="Q679" s="3">
        <v>0</v>
      </c>
      <c r="R679" s="3">
        <v>0</v>
      </c>
      <c r="S679" s="3">
        <v>0</v>
      </c>
      <c r="T679" s="3">
        <v>-719.47450000000003</v>
      </c>
      <c r="U679" s="3">
        <v>-482.4667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79208.28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3297.79</v>
      </c>
      <c r="AK679" s="3">
        <v>12295.84</v>
      </c>
      <c r="AL679" s="3">
        <v>9575.5580000000009</v>
      </c>
      <c r="AM679" s="3">
        <v>52732.94</v>
      </c>
      <c r="AN679" s="1">
        <v>10</v>
      </c>
    </row>
    <row r="680" spans="1:40" x14ac:dyDescent="0.25">
      <c r="A680" s="2">
        <v>30173</v>
      </c>
      <c r="B680" s="3">
        <v>13729.33</v>
      </c>
      <c r="C680" s="3">
        <v>0</v>
      </c>
      <c r="D680" s="3">
        <v>0</v>
      </c>
      <c r="E680" s="3">
        <v>9679.1239999999998</v>
      </c>
      <c r="F680" s="3">
        <v>1.2</v>
      </c>
      <c r="G680" s="3">
        <v>-4050.1610000000001</v>
      </c>
      <c r="H680" s="3">
        <v>0</v>
      </c>
      <c r="I680" s="3">
        <v>1182179</v>
      </c>
      <c r="J680" s="3">
        <v>0</v>
      </c>
      <c r="K680" s="3">
        <v>0</v>
      </c>
      <c r="L680" s="3">
        <v>675354.7</v>
      </c>
      <c r="M680" s="3">
        <v>103232.2</v>
      </c>
      <c r="N680" s="3">
        <v>8925286</v>
      </c>
      <c r="O680" s="3">
        <v>157358700</v>
      </c>
      <c r="P680" s="3">
        <v>90.822199999999995</v>
      </c>
      <c r="Q680" s="3">
        <v>0</v>
      </c>
      <c r="R680" s="3">
        <v>0</v>
      </c>
      <c r="S680" s="3">
        <v>0</v>
      </c>
      <c r="T680" s="3">
        <v>-719.33360000000005</v>
      </c>
      <c r="U680" s="3">
        <v>-481.91140000000001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72987.59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3248.7779999999998</v>
      </c>
      <c r="AK680" s="3">
        <v>12268.54</v>
      </c>
      <c r="AL680" s="3">
        <v>9432.0650000000005</v>
      </c>
      <c r="AM680" s="3">
        <v>48457.74</v>
      </c>
      <c r="AN680" s="1">
        <v>10</v>
      </c>
    </row>
    <row r="681" spans="1:40" x14ac:dyDescent="0.25">
      <c r="A681" s="2">
        <v>30174</v>
      </c>
      <c r="B681" s="3">
        <v>13845.03</v>
      </c>
      <c r="C681" s="3">
        <v>0</v>
      </c>
      <c r="D681" s="3">
        <v>0</v>
      </c>
      <c r="E681" s="3">
        <v>9871.14</v>
      </c>
      <c r="F681" s="3">
        <v>1.2</v>
      </c>
      <c r="G681" s="3">
        <v>-3973.8470000000002</v>
      </c>
      <c r="H681" s="3">
        <v>0</v>
      </c>
      <c r="I681" s="3">
        <v>1131721</v>
      </c>
      <c r="J681" s="3">
        <v>0</v>
      </c>
      <c r="K681" s="3">
        <v>0</v>
      </c>
      <c r="L681" s="3">
        <v>652019.19999999995</v>
      </c>
      <c r="M681" s="3">
        <v>101676.5</v>
      </c>
      <c r="N681" s="3">
        <v>8919189</v>
      </c>
      <c r="O681" s="3">
        <v>157350600</v>
      </c>
      <c r="P681" s="3">
        <v>90.774889999999999</v>
      </c>
      <c r="Q681" s="3">
        <v>0</v>
      </c>
      <c r="R681" s="3">
        <v>0</v>
      </c>
      <c r="S681" s="3">
        <v>0</v>
      </c>
      <c r="T681" s="3">
        <v>-719.24040000000002</v>
      </c>
      <c r="U681" s="3">
        <v>-481.37490000000003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74526.97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3205.5479999999998</v>
      </c>
      <c r="AK681" s="3">
        <v>12254.07</v>
      </c>
      <c r="AL681" s="3">
        <v>9305.4639999999999</v>
      </c>
      <c r="AM681" s="3">
        <v>50458.05</v>
      </c>
      <c r="AN681" s="1">
        <v>10</v>
      </c>
    </row>
    <row r="682" spans="1:40" x14ac:dyDescent="0.25">
      <c r="A682" s="2">
        <v>30175</v>
      </c>
      <c r="B682" s="3">
        <v>12844.78</v>
      </c>
      <c r="C682" s="3">
        <v>0</v>
      </c>
      <c r="D682" s="3">
        <v>0</v>
      </c>
      <c r="E682" s="3">
        <v>8792.5319999999992</v>
      </c>
      <c r="F682" s="3">
        <v>1.2</v>
      </c>
      <c r="G682" s="3">
        <v>-4052.2190000000001</v>
      </c>
      <c r="H682" s="3">
        <v>0</v>
      </c>
      <c r="I682" s="3">
        <v>1087092</v>
      </c>
      <c r="J682" s="3">
        <v>0</v>
      </c>
      <c r="K682" s="3">
        <v>0</v>
      </c>
      <c r="L682" s="3">
        <v>633875.4</v>
      </c>
      <c r="M682" s="3">
        <v>96292.96</v>
      </c>
      <c r="N682" s="3">
        <v>8913030</v>
      </c>
      <c r="O682" s="3">
        <v>157342300</v>
      </c>
      <c r="P682" s="3">
        <v>90.733059999999995</v>
      </c>
      <c r="Q682" s="3">
        <v>0</v>
      </c>
      <c r="R682" s="3">
        <v>0</v>
      </c>
      <c r="S682" s="3">
        <v>0</v>
      </c>
      <c r="T682" s="3">
        <v>-719.11189999999999</v>
      </c>
      <c r="U682" s="3">
        <v>-480.8544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68538.42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3051.4119999999998</v>
      </c>
      <c r="AK682" s="3">
        <v>12226.4</v>
      </c>
      <c r="AL682" s="3">
        <v>9213.0939999999991</v>
      </c>
      <c r="AM682" s="3">
        <v>44628.49</v>
      </c>
      <c r="AN682" s="1">
        <v>11</v>
      </c>
    </row>
    <row r="683" spans="1:40" x14ac:dyDescent="0.25">
      <c r="A683" s="2">
        <v>30176</v>
      </c>
      <c r="B683" s="3">
        <v>12298.18</v>
      </c>
      <c r="C683" s="3">
        <v>0</v>
      </c>
      <c r="D683" s="3">
        <v>0</v>
      </c>
      <c r="E683" s="3">
        <v>8279.6</v>
      </c>
      <c r="F683" s="3">
        <v>1.2</v>
      </c>
      <c r="G683" s="3">
        <v>-4018.567</v>
      </c>
      <c r="H683" s="3">
        <v>0</v>
      </c>
      <c r="I683" s="3">
        <v>1043813</v>
      </c>
      <c r="J683" s="3">
        <v>0</v>
      </c>
      <c r="K683" s="3">
        <v>0</v>
      </c>
      <c r="L683" s="3">
        <v>617927.5</v>
      </c>
      <c r="M683" s="3">
        <v>92030.25</v>
      </c>
      <c r="N683" s="3">
        <v>8906854</v>
      </c>
      <c r="O683" s="3">
        <v>157333500</v>
      </c>
      <c r="P683" s="3">
        <v>90.700040000000001</v>
      </c>
      <c r="Q683" s="3">
        <v>0</v>
      </c>
      <c r="R683" s="3">
        <v>0</v>
      </c>
      <c r="S683" s="3">
        <v>0</v>
      </c>
      <c r="T683" s="3">
        <v>-718.98749999999995</v>
      </c>
      <c r="U683" s="3">
        <v>-934.41989999999998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64508.15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2899.5410000000002</v>
      </c>
      <c r="AK683" s="3">
        <v>12197.01</v>
      </c>
      <c r="AL683" s="3">
        <v>9078.6270000000004</v>
      </c>
      <c r="AM683" s="3">
        <v>43279.48</v>
      </c>
      <c r="AN683" s="1">
        <v>10</v>
      </c>
    </row>
    <row r="684" spans="1:40" x14ac:dyDescent="0.25">
      <c r="A684" s="2">
        <v>30177</v>
      </c>
      <c r="B684" s="3">
        <v>11650.74</v>
      </c>
      <c r="C684" s="3">
        <v>0</v>
      </c>
      <c r="D684" s="3">
        <v>0</v>
      </c>
      <c r="E684" s="3">
        <v>7627.1229999999996</v>
      </c>
      <c r="F684" s="3">
        <v>1.2</v>
      </c>
      <c r="G684" s="3">
        <v>-4023.6060000000002</v>
      </c>
      <c r="H684" s="3">
        <v>0</v>
      </c>
      <c r="I684" s="3">
        <v>1003690</v>
      </c>
      <c r="J684" s="3">
        <v>0</v>
      </c>
      <c r="K684" s="3">
        <v>0</v>
      </c>
      <c r="L684" s="3">
        <v>606273.4</v>
      </c>
      <c r="M684" s="3">
        <v>87290.3</v>
      </c>
      <c r="N684" s="3">
        <v>8900586</v>
      </c>
      <c r="O684" s="3">
        <v>157324700</v>
      </c>
      <c r="P684" s="3">
        <v>90.679310000000001</v>
      </c>
      <c r="Q684" s="3">
        <v>0</v>
      </c>
      <c r="R684" s="3">
        <v>0</v>
      </c>
      <c r="S684" s="3">
        <v>0</v>
      </c>
      <c r="T684" s="3">
        <v>-718.92430000000002</v>
      </c>
      <c r="U684" s="3">
        <v>-916.81590000000006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58290.22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2769.2060000000001</v>
      </c>
      <c r="AK684" s="3">
        <v>12169</v>
      </c>
      <c r="AL684" s="3">
        <v>9040.9</v>
      </c>
      <c r="AM684" s="3">
        <v>40123.4</v>
      </c>
      <c r="AN684" s="1">
        <v>10</v>
      </c>
    </row>
    <row r="685" spans="1:40" x14ac:dyDescent="0.25">
      <c r="A685" s="2">
        <v>30178</v>
      </c>
      <c r="B685" s="3">
        <v>11831.12</v>
      </c>
      <c r="C685" s="3">
        <v>0</v>
      </c>
      <c r="D685" s="3">
        <v>0</v>
      </c>
      <c r="E685" s="3">
        <v>7893.8739999999998</v>
      </c>
      <c r="F685" s="3">
        <v>1.2</v>
      </c>
      <c r="G685" s="3">
        <v>-3937.241</v>
      </c>
      <c r="H685" s="3">
        <v>0</v>
      </c>
      <c r="I685" s="3">
        <v>960993.4</v>
      </c>
      <c r="J685" s="3">
        <v>0</v>
      </c>
      <c r="K685" s="3">
        <v>0</v>
      </c>
      <c r="L685" s="3">
        <v>589222.1</v>
      </c>
      <c r="M685" s="3">
        <v>86411.91</v>
      </c>
      <c r="N685" s="3">
        <v>8894296</v>
      </c>
      <c r="O685" s="3">
        <v>157316100</v>
      </c>
      <c r="P685" s="3">
        <v>90.663659999999993</v>
      </c>
      <c r="Q685" s="3">
        <v>0</v>
      </c>
      <c r="R685" s="3">
        <v>0</v>
      </c>
      <c r="S685" s="3">
        <v>0</v>
      </c>
      <c r="T685" s="3">
        <v>-718.91189999999995</v>
      </c>
      <c r="U685" s="3">
        <v>-911.75189999999998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62120.14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2766.2629999999999</v>
      </c>
      <c r="AK685" s="3">
        <v>12154.3</v>
      </c>
      <c r="AL685" s="3">
        <v>9059.09</v>
      </c>
      <c r="AM685" s="3">
        <v>42696.1</v>
      </c>
      <c r="AN685" s="1">
        <v>10</v>
      </c>
    </row>
    <row r="686" spans="1:40" x14ac:dyDescent="0.25">
      <c r="A686" s="2">
        <v>30179</v>
      </c>
      <c r="B686" s="3">
        <v>10939.93</v>
      </c>
      <c r="C686" s="3">
        <v>0</v>
      </c>
      <c r="D686" s="3">
        <v>0</v>
      </c>
      <c r="E686" s="3">
        <v>6926.9269999999997</v>
      </c>
      <c r="F686" s="3">
        <v>1.2</v>
      </c>
      <c r="G686" s="3">
        <v>-4013.0079999999998</v>
      </c>
      <c r="H686" s="3">
        <v>0</v>
      </c>
      <c r="I686" s="3">
        <v>922860.6</v>
      </c>
      <c r="J686" s="3">
        <v>0</v>
      </c>
      <c r="K686" s="3">
        <v>0</v>
      </c>
      <c r="L686" s="3">
        <v>576843.9</v>
      </c>
      <c r="M686" s="3">
        <v>81131.89</v>
      </c>
      <c r="N686" s="3">
        <v>8887935</v>
      </c>
      <c r="O686" s="3">
        <v>157307300</v>
      </c>
      <c r="P686" s="3">
        <v>90.658619999999999</v>
      </c>
      <c r="Q686" s="3">
        <v>0</v>
      </c>
      <c r="R686" s="3">
        <v>0</v>
      </c>
      <c r="S686" s="3">
        <v>0</v>
      </c>
      <c r="T686" s="3">
        <v>-718.85990000000004</v>
      </c>
      <c r="U686" s="3">
        <v>-908.25620000000004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58332.93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2657.848</v>
      </c>
      <c r="AK686" s="3">
        <v>12126.6</v>
      </c>
      <c r="AL686" s="3">
        <v>9022.2909999999993</v>
      </c>
      <c r="AM686" s="3">
        <v>38132.839999999997</v>
      </c>
      <c r="AN686" s="1">
        <v>10</v>
      </c>
    </row>
    <row r="687" spans="1:40" x14ac:dyDescent="0.25">
      <c r="A687" s="2">
        <v>30180</v>
      </c>
      <c r="B687" s="3">
        <v>10725.1</v>
      </c>
      <c r="C687" s="3">
        <v>0</v>
      </c>
      <c r="D687" s="3">
        <v>0</v>
      </c>
      <c r="E687" s="3">
        <v>6745.4049999999997</v>
      </c>
      <c r="F687" s="3">
        <v>1.2</v>
      </c>
      <c r="G687" s="3">
        <v>-3979.723</v>
      </c>
      <c r="H687" s="3">
        <v>0</v>
      </c>
      <c r="I687" s="3">
        <v>887066.4</v>
      </c>
      <c r="J687" s="3">
        <v>0</v>
      </c>
      <c r="K687" s="3">
        <v>0</v>
      </c>
      <c r="L687" s="3">
        <v>558817.6</v>
      </c>
      <c r="M687" s="3">
        <v>77733.64</v>
      </c>
      <c r="N687" s="3">
        <v>8881599</v>
      </c>
      <c r="O687" s="3">
        <v>157298600</v>
      </c>
      <c r="P687" s="3">
        <v>90.659530000000004</v>
      </c>
      <c r="Q687" s="3">
        <v>0</v>
      </c>
      <c r="R687" s="3">
        <v>0</v>
      </c>
      <c r="S687" s="3">
        <v>0</v>
      </c>
      <c r="T687" s="3">
        <v>-718.82560000000001</v>
      </c>
      <c r="U687" s="3">
        <v>-905.12120000000004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59961.07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2619.873</v>
      </c>
      <c r="AK687" s="3">
        <v>12107.58</v>
      </c>
      <c r="AL687" s="3">
        <v>8958.7530000000006</v>
      </c>
      <c r="AM687" s="3">
        <v>35794.19</v>
      </c>
      <c r="AN687" s="1">
        <v>10</v>
      </c>
    </row>
    <row r="688" spans="1:40" x14ac:dyDescent="0.25">
      <c r="A688" s="2">
        <v>30181</v>
      </c>
      <c r="B688" s="3">
        <v>10479.08</v>
      </c>
      <c r="C688" s="3">
        <v>0</v>
      </c>
      <c r="D688" s="3">
        <v>0</v>
      </c>
      <c r="E688" s="3">
        <v>6516.7690000000002</v>
      </c>
      <c r="F688" s="3">
        <v>1.2</v>
      </c>
      <c r="G688" s="3">
        <v>-3962.3359999999998</v>
      </c>
      <c r="H688" s="3">
        <v>0</v>
      </c>
      <c r="I688" s="3">
        <v>850954.8</v>
      </c>
      <c r="J688" s="3">
        <v>0</v>
      </c>
      <c r="K688" s="3">
        <v>0</v>
      </c>
      <c r="L688" s="3">
        <v>541068.30000000005</v>
      </c>
      <c r="M688" s="3">
        <v>74857.429999999993</v>
      </c>
      <c r="N688" s="3">
        <v>8875309</v>
      </c>
      <c r="O688" s="3">
        <v>157289800</v>
      </c>
      <c r="P688" s="3">
        <v>90.664630000000002</v>
      </c>
      <c r="Q688" s="3">
        <v>0</v>
      </c>
      <c r="R688" s="3">
        <v>0</v>
      </c>
      <c r="S688" s="3">
        <v>0</v>
      </c>
      <c r="T688" s="3">
        <v>-718.7998</v>
      </c>
      <c r="U688" s="3">
        <v>-902.15989999999999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59735.7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2574.748</v>
      </c>
      <c r="AK688" s="3">
        <v>12089.98</v>
      </c>
      <c r="AL688" s="3">
        <v>8868.2000000000007</v>
      </c>
      <c r="AM688" s="3">
        <v>36111.65</v>
      </c>
      <c r="AN688" s="1">
        <v>11</v>
      </c>
    </row>
    <row r="689" spans="1:40" x14ac:dyDescent="0.25">
      <c r="A689" s="2">
        <v>30182</v>
      </c>
      <c r="B689" s="3">
        <v>10037.75</v>
      </c>
      <c r="C689" s="3">
        <v>0</v>
      </c>
      <c r="D689" s="3">
        <v>0</v>
      </c>
      <c r="E689" s="3">
        <v>6062.5820000000003</v>
      </c>
      <c r="F689" s="3">
        <v>1.2</v>
      </c>
      <c r="G689" s="3">
        <v>-3975.1990000000001</v>
      </c>
      <c r="H689" s="3">
        <v>0</v>
      </c>
      <c r="I689" s="3">
        <v>816156.1</v>
      </c>
      <c r="J689" s="3">
        <v>0</v>
      </c>
      <c r="K689" s="3">
        <v>0</v>
      </c>
      <c r="L689" s="3">
        <v>525290.5</v>
      </c>
      <c r="M689" s="3">
        <v>70714.59</v>
      </c>
      <c r="N689" s="3">
        <v>8869006</v>
      </c>
      <c r="O689" s="3">
        <v>157280900</v>
      </c>
      <c r="P689" s="3">
        <v>90.678070000000005</v>
      </c>
      <c r="Q689" s="3">
        <v>0</v>
      </c>
      <c r="R689" s="3">
        <v>0</v>
      </c>
      <c r="S689" s="3">
        <v>0</v>
      </c>
      <c r="T689" s="3">
        <v>-718.76459999999997</v>
      </c>
      <c r="U689" s="3">
        <v>-899.32899999999995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58231.34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2494.739</v>
      </c>
      <c r="AK689" s="3">
        <v>12069.36</v>
      </c>
      <c r="AL689" s="3">
        <v>8800.6010000000006</v>
      </c>
      <c r="AM689" s="3">
        <v>34798.660000000003</v>
      </c>
      <c r="AN689" s="1">
        <v>12</v>
      </c>
    </row>
    <row r="690" spans="1:40" x14ac:dyDescent="0.25">
      <c r="A690" s="2">
        <v>30183</v>
      </c>
      <c r="B690" s="3">
        <v>9822.0249999999996</v>
      </c>
      <c r="C690" s="3">
        <v>0</v>
      </c>
      <c r="D690" s="3">
        <v>0</v>
      </c>
      <c r="E690" s="3">
        <v>5851.518</v>
      </c>
      <c r="F690" s="3">
        <v>1.2</v>
      </c>
      <c r="G690" s="3">
        <v>-3970.5439999999999</v>
      </c>
      <c r="H690" s="3">
        <v>0</v>
      </c>
      <c r="I690" s="3">
        <v>781330.6</v>
      </c>
      <c r="J690" s="3">
        <v>0</v>
      </c>
      <c r="K690" s="3">
        <v>0</v>
      </c>
      <c r="L690" s="3">
        <v>508822</v>
      </c>
      <c r="M690" s="3">
        <v>67683.350000000006</v>
      </c>
      <c r="N690" s="3">
        <v>8862420</v>
      </c>
      <c r="O690" s="3">
        <v>157272000</v>
      </c>
      <c r="P690" s="3">
        <v>90.692490000000006</v>
      </c>
      <c r="Q690" s="3">
        <v>0</v>
      </c>
      <c r="R690" s="3">
        <v>0</v>
      </c>
      <c r="S690" s="3">
        <v>0</v>
      </c>
      <c r="T690" s="3">
        <v>-718.73739999999998</v>
      </c>
      <c r="U690" s="3">
        <v>-896.61559999999997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58342.7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2170.2040000000002</v>
      </c>
      <c r="AK690" s="3">
        <v>12039.01</v>
      </c>
      <c r="AL690" s="3">
        <v>8758.67</v>
      </c>
      <c r="AM690" s="3">
        <v>34825.47</v>
      </c>
      <c r="AN690" s="1">
        <v>12</v>
      </c>
    </row>
    <row r="691" spans="1:40" x14ac:dyDescent="0.25">
      <c r="A691" s="2">
        <v>30184</v>
      </c>
      <c r="B691" s="3">
        <v>9583.1839999999993</v>
      </c>
      <c r="C691" s="3">
        <v>0</v>
      </c>
      <c r="D691" s="3">
        <v>0</v>
      </c>
      <c r="E691" s="3">
        <v>5615.652</v>
      </c>
      <c r="F691" s="3">
        <v>1.2</v>
      </c>
      <c r="G691" s="3">
        <v>-3967.57</v>
      </c>
      <c r="H691" s="3">
        <v>0</v>
      </c>
      <c r="I691" s="3">
        <v>746734.4</v>
      </c>
      <c r="J691" s="3">
        <v>0</v>
      </c>
      <c r="K691" s="3">
        <v>0</v>
      </c>
      <c r="L691" s="3">
        <v>493478.5</v>
      </c>
      <c r="M691" s="3">
        <v>64304.13</v>
      </c>
      <c r="N691" s="3">
        <v>8855797</v>
      </c>
      <c r="O691" s="3">
        <v>157263100</v>
      </c>
      <c r="P691" s="3">
        <v>90.713750000000005</v>
      </c>
      <c r="Q691" s="3">
        <v>0</v>
      </c>
      <c r="R691" s="3">
        <v>0</v>
      </c>
      <c r="S691" s="3">
        <v>0</v>
      </c>
      <c r="T691" s="3">
        <v>-718.71370000000002</v>
      </c>
      <c r="U691" s="3">
        <v>-894.01110000000006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57633.94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2086.4180000000001</v>
      </c>
      <c r="AK691" s="3">
        <v>12016.81</v>
      </c>
      <c r="AL691" s="3">
        <v>8712.9709999999995</v>
      </c>
      <c r="AM691" s="3">
        <v>34596.269999999997</v>
      </c>
      <c r="AN691" s="1">
        <v>11</v>
      </c>
    </row>
    <row r="692" spans="1:40" x14ac:dyDescent="0.25">
      <c r="A692" s="2">
        <v>30185</v>
      </c>
      <c r="B692" s="3">
        <v>9488.5769999999993</v>
      </c>
      <c r="C692" s="3">
        <v>0</v>
      </c>
      <c r="D692" s="3">
        <v>0</v>
      </c>
      <c r="E692" s="3">
        <v>5542.5839999999998</v>
      </c>
      <c r="F692" s="3">
        <v>1.2</v>
      </c>
      <c r="G692" s="3">
        <v>-3946.0430000000001</v>
      </c>
      <c r="H692" s="3">
        <v>0</v>
      </c>
      <c r="I692" s="3">
        <v>710558.2</v>
      </c>
      <c r="J692" s="3">
        <v>0</v>
      </c>
      <c r="K692" s="3">
        <v>0</v>
      </c>
      <c r="L692" s="3">
        <v>475246.2</v>
      </c>
      <c r="M692" s="3">
        <v>61697.27</v>
      </c>
      <c r="N692" s="3">
        <v>8849161</v>
      </c>
      <c r="O692" s="3">
        <v>157254300</v>
      </c>
      <c r="P692" s="3">
        <v>90.736289999999997</v>
      </c>
      <c r="Q692" s="3">
        <v>0</v>
      </c>
      <c r="R692" s="3">
        <v>0</v>
      </c>
      <c r="S692" s="3">
        <v>0</v>
      </c>
      <c r="T692" s="3">
        <v>-718.70590000000004</v>
      </c>
      <c r="U692" s="3">
        <v>-891.50990000000002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61451.47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2020.4849999999999</v>
      </c>
      <c r="AK692" s="3">
        <v>11999.01</v>
      </c>
      <c r="AL692" s="3">
        <v>8659.1029999999992</v>
      </c>
      <c r="AM692" s="3">
        <v>36176.19</v>
      </c>
      <c r="AN692" s="1">
        <v>11</v>
      </c>
    </row>
    <row r="693" spans="1:40" x14ac:dyDescent="0.25">
      <c r="A693" s="2">
        <v>30186</v>
      </c>
      <c r="B693" s="3">
        <v>9123.7029999999995</v>
      </c>
      <c r="C693" s="3">
        <v>0</v>
      </c>
      <c r="D693" s="3">
        <v>0</v>
      </c>
      <c r="E693" s="3">
        <v>5158.424</v>
      </c>
      <c r="F693" s="3">
        <v>1.2</v>
      </c>
      <c r="G693" s="3">
        <v>-3965.3240000000001</v>
      </c>
      <c r="H693" s="3">
        <v>0</v>
      </c>
      <c r="I693" s="3">
        <v>675029.6</v>
      </c>
      <c r="J693" s="3">
        <v>0</v>
      </c>
      <c r="K693" s="3">
        <v>0</v>
      </c>
      <c r="L693" s="3">
        <v>458845.2</v>
      </c>
      <c r="M693" s="3">
        <v>57459.64</v>
      </c>
      <c r="N693" s="3">
        <v>8842372</v>
      </c>
      <c r="O693" s="3">
        <v>157245300</v>
      </c>
      <c r="P693" s="3">
        <v>90.760369999999995</v>
      </c>
      <c r="Q693" s="3">
        <v>0</v>
      </c>
      <c r="R693" s="3">
        <v>0</v>
      </c>
      <c r="S693" s="3">
        <v>0</v>
      </c>
      <c r="T693" s="3">
        <v>-718.68190000000004</v>
      </c>
      <c r="U693" s="3">
        <v>-889.10569999999996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61139.49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1848.36</v>
      </c>
      <c r="AK693" s="3">
        <v>11978.86</v>
      </c>
      <c r="AL693" s="3">
        <v>8641.1939999999995</v>
      </c>
      <c r="AM693" s="3">
        <v>35528.61</v>
      </c>
      <c r="AN693" s="1">
        <v>11</v>
      </c>
    </row>
    <row r="694" spans="1:40" x14ac:dyDescent="0.25">
      <c r="A694" s="2">
        <v>30187</v>
      </c>
      <c r="B694" s="3">
        <v>8543.0439999999999</v>
      </c>
      <c r="C694" s="3">
        <v>0</v>
      </c>
      <c r="D694" s="3">
        <v>0</v>
      </c>
      <c r="E694" s="3">
        <v>4536.7349999999997</v>
      </c>
      <c r="F694" s="3">
        <v>1.2</v>
      </c>
      <c r="G694" s="3">
        <v>-4006.3539999999998</v>
      </c>
      <c r="H694" s="3">
        <v>0</v>
      </c>
      <c r="I694" s="3">
        <v>643702.6</v>
      </c>
      <c r="J694" s="3">
        <v>0</v>
      </c>
      <c r="K694" s="3">
        <v>0</v>
      </c>
      <c r="L694" s="3">
        <v>448612</v>
      </c>
      <c r="M694" s="3">
        <v>51417.8</v>
      </c>
      <c r="N694" s="3">
        <v>8835491</v>
      </c>
      <c r="O694" s="3">
        <v>157236300</v>
      </c>
      <c r="P694" s="3">
        <v>90.793670000000006</v>
      </c>
      <c r="Q694" s="3">
        <v>0</v>
      </c>
      <c r="R694" s="3">
        <v>0</v>
      </c>
      <c r="S694" s="3">
        <v>0</v>
      </c>
      <c r="T694" s="3">
        <v>-718.63329999999996</v>
      </c>
      <c r="U694" s="3">
        <v>-886.79269999999997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53328.15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1692.511</v>
      </c>
      <c r="AK694" s="3">
        <v>11955.29</v>
      </c>
      <c r="AL694" s="3">
        <v>8576.3790000000008</v>
      </c>
      <c r="AM694" s="3">
        <v>31326.97</v>
      </c>
      <c r="AN694" s="1">
        <v>11</v>
      </c>
    </row>
    <row r="695" spans="1:40" x14ac:dyDescent="0.25">
      <c r="A695" s="2">
        <v>30188</v>
      </c>
      <c r="B695" s="3">
        <v>8014.6149999999998</v>
      </c>
      <c r="C695" s="3">
        <v>0</v>
      </c>
      <c r="D695" s="3">
        <v>0</v>
      </c>
      <c r="E695" s="3">
        <v>3988.8890000000001</v>
      </c>
      <c r="F695" s="3">
        <v>1.2</v>
      </c>
      <c r="G695" s="3">
        <v>-4025.7739999999999</v>
      </c>
      <c r="H695" s="3">
        <v>0</v>
      </c>
      <c r="I695" s="3">
        <v>616622.69999999995</v>
      </c>
      <c r="J695" s="3">
        <v>0</v>
      </c>
      <c r="K695" s="3">
        <v>0</v>
      </c>
      <c r="L695" s="3">
        <v>440985.4</v>
      </c>
      <c r="M695" s="3">
        <v>45441.49</v>
      </c>
      <c r="N695" s="3">
        <v>8828543</v>
      </c>
      <c r="O695" s="3">
        <v>157227300</v>
      </c>
      <c r="P695" s="3">
        <v>90.832530000000006</v>
      </c>
      <c r="Q695" s="3">
        <v>0</v>
      </c>
      <c r="R695" s="3">
        <v>0</v>
      </c>
      <c r="S695" s="3">
        <v>0</v>
      </c>
      <c r="T695" s="3">
        <v>-718.57249999999999</v>
      </c>
      <c r="U695" s="3">
        <v>-884.56659999999999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47082.559999999998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1543.903</v>
      </c>
      <c r="AK695" s="3">
        <v>11932.45</v>
      </c>
      <c r="AL695" s="3">
        <v>8494.8639999999996</v>
      </c>
      <c r="AM695" s="3">
        <v>27079.88</v>
      </c>
      <c r="AN695" s="1">
        <v>11</v>
      </c>
    </row>
    <row r="696" spans="1:40" x14ac:dyDescent="0.25">
      <c r="A696" s="2">
        <v>30189</v>
      </c>
      <c r="B696" s="3">
        <v>7812.6480000000001</v>
      </c>
      <c r="C696" s="3">
        <v>0</v>
      </c>
      <c r="D696" s="3">
        <v>0</v>
      </c>
      <c r="E696" s="3">
        <v>3817.567</v>
      </c>
      <c r="F696" s="3">
        <v>1.2</v>
      </c>
      <c r="G696" s="3">
        <v>-3995.1410000000001</v>
      </c>
      <c r="H696" s="3">
        <v>0</v>
      </c>
      <c r="I696" s="3">
        <v>589710.4</v>
      </c>
      <c r="J696" s="3">
        <v>0</v>
      </c>
      <c r="K696" s="3">
        <v>0</v>
      </c>
      <c r="L696" s="3">
        <v>431258.2</v>
      </c>
      <c r="M696" s="3">
        <v>42143.58</v>
      </c>
      <c r="N696" s="3">
        <v>8821547</v>
      </c>
      <c r="O696" s="3">
        <v>157218200</v>
      </c>
      <c r="P696" s="3">
        <v>90.872860000000003</v>
      </c>
      <c r="Q696" s="3">
        <v>0</v>
      </c>
      <c r="R696" s="3">
        <v>0</v>
      </c>
      <c r="S696" s="3">
        <v>0</v>
      </c>
      <c r="T696" s="3">
        <v>-718.52509999999995</v>
      </c>
      <c r="U696" s="3">
        <v>-882.42499999999995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46574.81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1459.634</v>
      </c>
      <c r="AK696" s="3">
        <v>11914.64</v>
      </c>
      <c r="AL696" s="3">
        <v>8459.33</v>
      </c>
      <c r="AM696" s="3">
        <v>26912.29</v>
      </c>
      <c r="AN696" s="1">
        <v>12</v>
      </c>
    </row>
    <row r="697" spans="1:40" x14ac:dyDescent="0.25">
      <c r="A697" s="2">
        <v>30190</v>
      </c>
      <c r="B697" s="3">
        <v>7294.3469999999998</v>
      </c>
      <c r="C697" s="3">
        <v>0</v>
      </c>
      <c r="D697" s="3">
        <v>0</v>
      </c>
      <c r="E697" s="3">
        <v>3268.7280000000001</v>
      </c>
      <c r="F697" s="3">
        <v>1.2</v>
      </c>
      <c r="G697" s="3">
        <v>-4025.6849999999999</v>
      </c>
      <c r="H697" s="3">
        <v>0</v>
      </c>
      <c r="I697" s="3">
        <v>567445.4</v>
      </c>
      <c r="J697" s="3">
        <v>0</v>
      </c>
      <c r="K697" s="3">
        <v>0</v>
      </c>
      <c r="L697" s="3">
        <v>424124</v>
      </c>
      <c r="M697" s="3">
        <v>37483.379999999997</v>
      </c>
      <c r="N697" s="3">
        <v>8814407</v>
      </c>
      <c r="O697" s="3">
        <v>157209100</v>
      </c>
      <c r="P697" s="3">
        <v>90.919749999999993</v>
      </c>
      <c r="Q697" s="3">
        <v>0</v>
      </c>
      <c r="R697" s="3">
        <v>0</v>
      </c>
      <c r="S697" s="3">
        <v>0</v>
      </c>
      <c r="T697" s="3">
        <v>-718.49950000000001</v>
      </c>
      <c r="U697" s="3">
        <v>-880.3623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41435.69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1247.1759999999999</v>
      </c>
      <c r="AK697" s="3">
        <v>11892.05</v>
      </c>
      <c r="AL697" s="3">
        <v>8390.1119999999992</v>
      </c>
      <c r="AM697" s="3">
        <v>22264.99</v>
      </c>
      <c r="AN697" s="1">
        <v>12</v>
      </c>
    </row>
    <row r="698" spans="1:40" x14ac:dyDescent="0.25">
      <c r="A698" s="2">
        <v>30191</v>
      </c>
      <c r="B698" s="3">
        <v>7147.9889999999996</v>
      </c>
      <c r="C698" s="3">
        <v>0</v>
      </c>
      <c r="D698" s="3">
        <v>0</v>
      </c>
      <c r="E698" s="3">
        <v>3146.7539999999999</v>
      </c>
      <c r="F698" s="3">
        <v>1.2</v>
      </c>
      <c r="G698" s="3">
        <v>-4001.306</v>
      </c>
      <c r="H698" s="3">
        <v>0</v>
      </c>
      <c r="I698" s="3">
        <v>545913.9</v>
      </c>
      <c r="J698" s="3">
        <v>0</v>
      </c>
      <c r="K698" s="3">
        <v>0</v>
      </c>
      <c r="L698" s="3">
        <v>416832.6</v>
      </c>
      <c r="M698" s="3">
        <v>34930.57</v>
      </c>
      <c r="N698" s="3">
        <v>8807270</v>
      </c>
      <c r="O698" s="3">
        <v>157199900</v>
      </c>
      <c r="P698" s="3">
        <v>90.979190000000003</v>
      </c>
      <c r="Q698" s="3">
        <v>0</v>
      </c>
      <c r="R698" s="3">
        <v>0</v>
      </c>
      <c r="S698" s="3">
        <v>0</v>
      </c>
      <c r="T698" s="3">
        <v>-718.53380000000004</v>
      </c>
      <c r="U698" s="3">
        <v>-878.37639999999999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38917.9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1184.3589999999999</v>
      </c>
      <c r="AK698" s="3">
        <v>11873.21</v>
      </c>
      <c r="AL698" s="3">
        <v>8325.0159999999996</v>
      </c>
      <c r="AM698" s="3">
        <v>21531.52</v>
      </c>
      <c r="AN698" s="1">
        <v>11</v>
      </c>
    </row>
    <row r="699" spans="1:40" x14ac:dyDescent="0.25">
      <c r="A699" s="2">
        <v>30192</v>
      </c>
      <c r="B699" s="3">
        <v>6502.3860000000004</v>
      </c>
      <c r="C699" s="3">
        <v>0</v>
      </c>
      <c r="D699" s="3">
        <v>0</v>
      </c>
      <c r="E699" s="3">
        <v>2446.3020000000001</v>
      </c>
      <c r="F699" s="3">
        <v>1.2</v>
      </c>
      <c r="G699" s="3">
        <v>-4056.1640000000002</v>
      </c>
      <c r="H699" s="3">
        <v>0</v>
      </c>
      <c r="I699" s="3">
        <v>532552.4</v>
      </c>
      <c r="J699" s="3">
        <v>0</v>
      </c>
      <c r="K699" s="3">
        <v>0</v>
      </c>
      <c r="L699" s="3">
        <v>422578.9</v>
      </c>
      <c r="M699" s="3">
        <v>28591.11</v>
      </c>
      <c r="N699" s="3">
        <v>8799903</v>
      </c>
      <c r="O699" s="3">
        <v>157190800</v>
      </c>
      <c r="P699" s="3">
        <v>91.043819999999997</v>
      </c>
      <c r="Q699" s="3">
        <v>0</v>
      </c>
      <c r="R699" s="3">
        <v>0</v>
      </c>
      <c r="S699" s="3">
        <v>0</v>
      </c>
      <c r="T699" s="3">
        <v>-718.53219999999999</v>
      </c>
      <c r="U699" s="3">
        <v>-876.46119999999996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22419.38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937.90049999999997</v>
      </c>
      <c r="AK699" s="3">
        <v>11848.83</v>
      </c>
      <c r="AL699" s="3">
        <v>8307.8439999999991</v>
      </c>
      <c r="AM699" s="3">
        <v>13361.56</v>
      </c>
      <c r="AN699" s="1">
        <v>11</v>
      </c>
    </row>
    <row r="700" spans="1:40" x14ac:dyDescent="0.25">
      <c r="A700" s="2">
        <v>30193</v>
      </c>
      <c r="B700" s="3">
        <v>6574.6040000000003</v>
      </c>
      <c r="C700" s="3">
        <v>0</v>
      </c>
      <c r="D700" s="3">
        <v>0</v>
      </c>
      <c r="E700" s="3">
        <v>2588.9110000000001</v>
      </c>
      <c r="F700" s="3">
        <v>1.2</v>
      </c>
      <c r="G700" s="3">
        <v>-3985.77</v>
      </c>
      <c r="H700" s="3">
        <v>0</v>
      </c>
      <c r="I700" s="3">
        <v>518688.6</v>
      </c>
      <c r="J700" s="3">
        <v>0</v>
      </c>
      <c r="K700" s="3">
        <v>0</v>
      </c>
      <c r="L700" s="3">
        <v>418347.2</v>
      </c>
      <c r="M700" s="3">
        <v>28436.31</v>
      </c>
      <c r="N700" s="3">
        <v>8792625</v>
      </c>
      <c r="O700" s="3">
        <v>157181600</v>
      </c>
      <c r="P700" s="3">
        <v>91.111289999999997</v>
      </c>
      <c r="Q700" s="3">
        <v>0</v>
      </c>
      <c r="R700" s="3">
        <v>0</v>
      </c>
      <c r="S700" s="3">
        <v>0</v>
      </c>
      <c r="T700" s="3">
        <v>-718.56449999999995</v>
      </c>
      <c r="U700" s="3">
        <v>-874.61699999999996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26534.49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961.44569999999999</v>
      </c>
      <c r="AK700" s="3">
        <v>11834.64</v>
      </c>
      <c r="AL700" s="3">
        <v>8243.0589999999993</v>
      </c>
      <c r="AM700" s="3">
        <v>13863.73</v>
      </c>
      <c r="AN700" s="1">
        <v>11</v>
      </c>
    </row>
    <row r="701" spans="1:40" x14ac:dyDescent="0.25">
      <c r="A701" s="2">
        <v>30194</v>
      </c>
      <c r="B701" s="3">
        <v>6496.8620000000001</v>
      </c>
      <c r="C701" s="3">
        <v>0</v>
      </c>
      <c r="D701" s="3">
        <v>0</v>
      </c>
      <c r="E701" s="3">
        <v>2530.7109999999998</v>
      </c>
      <c r="F701" s="3">
        <v>1.2</v>
      </c>
      <c r="G701" s="3">
        <v>-3966.2249999999999</v>
      </c>
      <c r="H701" s="3">
        <v>0</v>
      </c>
      <c r="I701" s="3">
        <v>502818.6</v>
      </c>
      <c r="J701" s="3">
        <v>0</v>
      </c>
      <c r="K701" s="3">
        <v>0</v>
      </c>
      <c r="L701" s="3">
        <v>411971</v>
      </c>
      <c r="M701" s="3">
        <v>27844.49</v>
      </c>
      <c r="N701" s="3">
        <v>8785289</v>
      </c>
      <c r="O701" s="3">
        <v>157172400</v>
      </c>
      <c r="P701" s="3">
        <v>91.180139999999994</v>
      </c>
      <c r="Q701" s="3">
        <v>0</v>
      </c>
      <c r="R701" s="3">
        <v>0</v>
      </c>
      <c r="S701" s="3">
        <v>0</v>
      </c>
      <c r="T701" s="3">
        <v>-718.60599999999999</v>
      </c>
      <c r="U701" s="3">
        <v>-872.83939999999996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31256.53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870.75670000000002</v>
      </c>
      <c r="AK701" s="3">
        <v>11819.84</v>
      </c>
      <c r="AL701" s="3">
        <v>8210.5370000000003</v>
      </c>
      <c r="AM701" s="3">
        <v>15870.07</v>
      </c>
      <c r="AN701" s="1">
        <v>11</v>
      </c>
    </row>
    <row r="702" spans="1:40" x14ac:dyDescent="0.25">
      <c r="A702" s="2">
        <v>30195</v>
      </c>
      <c r="B702" s="3">
        <v>6493.1459999999997</v>
      </c>
      <c r="C702" s="3">
        <v>0</v>
      </c>
      <c r="D702" s="3">
        <v>0</v>
      </c>
      <c r="E702" s="3">
        <v>2497.6149999999998</v>
      </c>
      <c r="F702" s="3">
        <v>0.9</v>
      </c>
      <c r="G702" s="3">
        <v>-3995.616</v>
      </c>
      <c r="H702" s="3">
        <v>0</v>
      </c>
      <c r="I702" s="3">
        <v>484917.7</v>
      </c>
      <c r="J702" s="3">
        <v>0</v>
      </c>
      <c r="K702" s="3">
        <v>0</v>
      </c>
      <c r="L702" s="3">
        <v>405062.6</v>
      </c>
      <c r="M702" s="3">
        <v>27080.17</v>
      </c>
      <c r="N702" s="3">
        <v>8777938</v>
      </c>
      <c r="O702" s="3">
        <v>157163700</v>
      </c>
      <c r="P702" s="3">
        <v>91.250630000000001</v>
      </c>
      <c r="Q702" s="3">
        <v>0</v>
      </c>
      <c r="R702" s="3">
        <v>0</v>
      </c>
      <c r="S702" s="3">
        <v>0</v>
      </c>
      <c r="T702" s="3">
        <v>-718.65800000000002</v>
      </c>
      <c r="U702" s="3">
        <v>-403.81580000000002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34049.69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834.75630000000001</v>
      </c>
      <c r="AK702" s="3">
        <v>11808.39</v>
      </c>
      <c r="AL702" s="3">
        <v>8188.9459999999999</v>
      </c>
      <c r="AM702" s="3">
        <v>17900.87</v>
      </c>
      <c r="AN702" s="1">
        <v>11</v>
      </c>
    </row>
    <row r="703" spans="1:40" x14ac:dyDescent="0.25">
      <c r="A703" s="2">
        <v>30196</v>
      </c>
      <c r="B703" s="3">
        <v>6433.6779999999999</v>
      </c>
      <c r="C703" s="3">
        <v>0</v>
      </c>
      <c r="D703" s="3">
        <v>0</v>
      </c>
      <c r="E703" s="3">
        <v>2403.5749999999998</v>
      </c>
      <c r="F703" s="3">
        <v>0.95679250000000005</v>
      </c>
      <c r="G703" s="3">
        <v>-4031.0329999999999</v>
      </c>
      <c r="H703" s="3">
        <v>0</v>
      </c>
      <c r="I703" s="3">
        <v>466918.7</v>
      </c>
      <c r="J703" s="3">
        <v>0</v>
      </c>
      <c r="K703" s="3">
        <v>0</v>
      </c>
      <c r="L703" s="3">
        <v>395835</v>
      </c>
      <c r="M703" s="3">
        <v>25840.5</v>
      </c>
      <c r="N703" s="3">
        <v>8770559</v>
      </c>
      <c r="O703" s="3">
        <v>157154900</v>
      </c>
      <c r="P703" s="3">
        <v>92.171710000000004</v>
      </c>
      <c r="Q703" s="3">
        <v>0</v>
      </c>
      <c r="R703" s="3">
        <v>0</v>
      </c>
      <c r="S703" s="3">
        <v>0</v>
      </c>
      <c r="T703" s="3">
        <v>-718.71069999999997</v>
      </c>
      <c r="U703" s="3">
        <v>-403.50850000000003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37081.57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775.58330000000001</v>
      </c>
      <c r="AK703" s="3">
        <v>11794.43</v>
      </c>
      <c r="AL703" s="3">
        <v>8158.2520000000004</v>
      </c>
      <c r="AM703" s="3">
        <v>17998.990000000002</v>
      </c>
      <c r="AN703" s="1">
        <v>10</v>
      </c>
    </row>
    <row r="704" spans="1:40" x14ac:dyDescent="0.25">
      <c r="A704" s="2">
        <v>30197</v>
      </c>
      <c r="B704" s="3">
        <v>6422.5619999999999</v>
      </c>
      <c r="C704" s="3">
        <v>0</v>
      </c>
      <c r="D704" s="3">
        <v>0</v>
      </c>
      <c r="E704" s="3">
        <v>2383.9789999999998</v>
      </c>
      <c r="F704" s="3">
        <v>0.94692390000000004</v>
      </c>
      <c r="G704" s="3">
        <v>-4039.5720000000001</v>
      </c>
      <c r="H704" s="3">
        <v>0</v>
      </c>
      <c r="I704" s="3">
        <v>448148.3</v>
      </c>
      <c r="J704" s="3">
        <v>0</v>
      </c>
      <c r="K704" s="3">
        <v>0</v>
      </c>
      <c r="L704" s="3">
        <v>387110.40000000002</v>
      </c>
      <c r="M704" s="3">
        <v>25180.67</v>
      </c>
      <c r="N704" s="3">
        <v>8763166</v>
      </c>
      <c r="O704" s="3">
        <v>157146100</v>
      </c>
      <c r="P704" s="3">
        <v>93.15155</v>
      </c>
      <c r="Q704" s="3">
        <v>0</v>
      </c>
      <c r="R704" s="3">
        <v>0</v>
      </c>
      <c r="S704" s="3">
        <v>0</v>
      </c>
      <c r="T704" s="3">
        <v>-718.76499999999999</v>
      </c>
      <c r="U704" s="3">
        <v>-402.60120000000001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36792.769999999997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759.54309999999998</v>
      </c>
      <c r="AK704" s="3">
        <v>11781.38</v>
      </c>
      <c r="AL704" s="3">
        <v>8155.3239999999996</v>
      </c>
      <c r="AM704" s="3">
        <v>18770.39</v>
      </c>
      <c r="AN704" s="1">
        <v>10</v>
      </c>
    </row>
    <row r="705" spans="1:40" x14ac:dyDescent="0.25">
      <c r="A705" s="2">
        <v>30198</v>
      </c>
      <c r="B705" s="3">
        <v>6126.2550000000001</v>
      </c>
      <c r="C705" s="3">
        <v>0</v>
      </c>
      <c r="D705" s="3">
        <v>0</v>
      </c>
      <c r="E705" s="3">
        <v>2073.806</v>
      </c>
      <c r="F705" s="3">
        <v>0.93479270000000003</v>
      </c>
      <c r="G705" s="3">
        <v>-4053.2759999999998</v>
      </c>
      <c r="H705" s="3">
        <v>0</v>
      </c>
      <c r="I705" s="3">
        <v>433129.1</v>
      </c>
      <c r="J705" s="3">
        <v>0</v>
      </c>
      <c r="K705" s="3">
        <v>0</v>
      </c>
      <c r="L705" s="3">
        <v>383921.9</v>
      </c>
      <c r="M705" s="3">
        <v>22650.880000000001</v>
      </c>
      <c r="N705" s="3">
        <v>8755843</v>
      </c>
      <c r="O705" s="3">
        <v>157136800</v>
      </c>
      <c r="P705" s="3">
        <v>93.964299999999994</v>
      </c>
      <c r="Q705" s="3">
        <v>0</v>
      </c>
      <c r="R705" s="3">
        <v>0</v>
      </c>
      <c r="S705" s="3">
        <v>0</v>
      </c>
      <c r="T705" s="3">
        <v>-718.79589999999996</v>
      </c>
      <c r="U705" s="3">
        <v>-843.42570000000001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29699.43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720.60159999999996</v>
      </c>
      <c r="AK705" s="3">
        <v>11756.29</v>
      </c>
      <c r="AL705" s="3">
        <v>8047.57</v>
      </c>
      <c r="AM705" s="3">
        <v>15019.23</v>
      </c>
      <c r="AN705" s="1">
        <v>10</v>
      </c>
    </row>
    <row r="706" spans="1:40" x14ac:dyDescent="0.25">
      <c r="A706" s="2">
        <v>30199</v>
      </c>
      <c r="B706" s="3">
        <v>6020.3969999999999</v>
      </c>
      <c r="C706" s="3">
        <v>0</v>
      </c>
      <c r="D706" s="3">
        <v>0</v>
      </c>
      <c r="E706" s="3">
        <v>1986.848</v>
      </c>
      <c r="F706" s="3">
        <v>0.92482750000000002</v>
      </c>
      <c r="G706" s="3">
        <v>-4034.203</v>
      </c>
      <c r="H706" s="3">
        <v>0</v>
      </c>
      <c r="I706" s="3">
        <v>418442.4</v>
      </c>
      <c r="J706" s="3">
        <v>0</v>
      </c>
      <c r="K706" s="3">
        <v>0</v>
      </c>
      <c r="L706" s="3">
        <v>378574.4</v>
      </c>
      <c r="M706" s="3">
        <v>21162.6</v>
      </c>
      <c r="N706" s="3">
        <v>8748593</v>
      </c>
      <c r="O706" s="3">
        <v>157127400</v>
      </c>
      <c r="P706" s="3">
        <v>94.608059999999995</v>
      </c>
      <c r="Q706" s="3">
        <v>0</v>
      </c>
      <c r="R706" s="3">
        <v>0</v>
      </c>
      <c r="S706" s="3">
        <v>0</v>
      </c>
      <c r="T706" s="3">
        <v>-718.82590000000005</v>
      </c>
      <c r="U706" s="3">
        <v>-824.99090000000001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30583.7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689.78009999999995</v>
      </c>
      <c r="AK706" s="3">
        <v>11737.79</v>
      </c>
      <c r="AL706" s="3">
        <v>7942.9189999999999</v>
      </c>
      <c r="AM706" s="3">
        <v>14686.68</v>
      </c>
      <c r="AN706" s="1">
        <v>10</v>
      </c>
    </row>
    <row r="707" spans="1:40" x14ac:dyDescent="0.25">
      <c r="A707" s="2">
        <v>30200</v>
      </c>
      <c r="B707" s="3">
        <v>6009.0039999999999</v>
      </c>
      <c r="C707" s="3">
        <v>0</v>
      </c>
      <c r="D707" s="3">
        <v>0</v>
      </c>
      <c r="E707" s="3">
        <v>1999.0719999999999</v>
      </c>
      <c r="F707" s="3">
        <v>1.0909599999999999</v>
      </c>
      <c r="G707" s="3">
        <v>-4010.8139999999999</v>
      </c>
      <c r="H707" s="3">
        <v>0</v>
      </c>
      <c r="I707" s="3">
        <v>402068.3</v>
      </c>
      <c r="J707" s="3">
        <v>0</v>
      </c>
      <c r="K707" s="3">
        <v>0</v>
      </c>
      <c r="L707" s="3">
        <v>370116.5</v>
      </c>
      <c r="M707" s="3">
        <v>20755.32</v>
      </c>
      <c r="N707" s="3">
        <v>8741395</v>
      </c>
      <c r="O707" s="3">
        <v>157118000</v>
      </c>
      <c r="P707" s="3">
        <v>95.480149999999995</v>
      </c>
      <c r="Q707" s="3">
        <v>0</v>
      </c>
      <c r="R707" s="3">
        <v>0</v>
      </c>
      <c r="S707" s="3">
        <v>0</v>
      </c>
      <c r="T707" s="3">
        <v>-718.86210000000005</v>
      </c>
      <c r="U707" s="3">
        <v>-818.54380000000003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34287.879999999997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674.85050000000001</v>
      </c>
      <c r="AK707" s="3">
        <v>11722.49</v>
      </c>
      <c r="AL707" s="3">
        <v>7876.0950000000003</v>
      </c>
      <c r="AM707" s="3">
        <v>16374.1</v>
      </c>
      <c r="AN707" s="1">
        <v>10</v>
      </c>
    </row>
    <row r="708" spans="1:40" x14ac:dyDescent="0.25">
      <c r="A708" s="2">
        <v>30201</v>
      </c>
      <c r="B708" s="3">
        <v>5884.2780000000002</v>
      </c>
      <c r="C708" s="3">
        <v>0</v>
      </c>
      <c r="D708" s="3">
        <v>0</v>
      </c>
      <c r="E708" s="3">
        <v>1871.809</v>
      </c>
      <c r="F708" s="3">
        <v>1.075485</v>
      </c>
      <c r="G708" s="3">
        <v>-4014.1219999999998</v>
      </c>
      <c r="H708" s="3">
        <v>0</v>
      </c>
      <c r="I708" s="3">
        <v>386420.7</v>
      </c>
      <c r="J708" s="3">
        <v>0</v>
      </c>
      <c r="K708" s="3">
        <v>0</v>
      </c>
      <c r="L708" s="3">
        <v>363179.3</v>
      </c>
      <c r="M708" s="3">
        <v>19519.46</v>
      </c>
      <c r="N708" s="3">
        <v>8734197</v>
      </c>
      <c r="O708" s="3">
        <v>157108600</v>
      </c>
      <c r="P708" s="3">
        <v>97.099400000000003</v>
      </c>
      <c r="Q708" s="3">
        <v>0</v>
      </c>
      <c r="R708" s="3">
        <v>0</v>
      </c>
      <c r="S708" s="3">
        <v>0</v>
      </c>
      <c r="T708" s="3">
        <v>-718.89139999999998</v>
      </c>
      <c r="U708" s="3">
        <v>-813.57129999999995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33012.93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642.95339999999999</v>
      </c>
      <c r="AK708" s="3">
        <v>11706.91</v>
      </c>
      <c r="AL708" s="3">
        <v>7845.1329999999998</v>
      </c>
      <c r="AM708" s="3">
        <v>15647.6</v>
      </c>
      <c r="AN708" s="1">
        <v>10</v>
      </c>
    </row>
    <row r="709" spans="1:40" x14ac:dyDescent="0.25">
      <c r="A709" s="2">
        <v>30202</v>
      </c>
      <c r="B709" s="3">
        <v>5684.7470000000003</v>
      </c>
      <c r="C709" s="3">
        <v>0</v>
      </c>
      <c r="D709" s="3">
        <v>0</v>
      </c>
      <c r="E709" s="3">
        <v>1707.875</v>
      </c>
      <c r="F709" s="3">
        <v>1.0616239999999999</v>
      </c>
      <c r="G709" s="3">
        <v>-3977.6149999999998</v>
      </c>
      <c r="H709" s="3">
        <v>0</v>
      </c>
      <c r="I709" s="3">
        <v>372099.4</v>
      </c>
      <c r="J709" s="3">
        <v>0</v>
      </c>
      <c r="K709" s="3">
        <v>0</v>
      </c>
      <c r="L709" s="3">
        <v>356945.1</v>
      </c>
      <c r="M709" s="3">
        <v>17987.11</v>
      </c>
      <c r="N709" s="3">
        <v>8726948</v>
      </c>
      <c r="O709" s="3">
        <v>157098700</v>
      </c>
      <c r="P709" s="3">
        <v>97.813800000000001</v>
      </c>
      <c r="Q709" s="3">
        <v>0</v>
      </c>
      <c r="R709" s="3">
        <v>0</v>
      </c>
      <c r="S709" s="3">
        <v>0</v>
      </c>
      <c r="T709" s="3">
        <v>-718.90800000000002</v>
      </c>
      <c r="U709" s="3">
        <v>-1317.0719999999999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31533.87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529.18209999999999</v>
      </c>
      <c r="AK709" s="3">
        <v>11683.13</v>
      </c>
      <c r="AL709" s="3">
        <v>7780.9740000000002</v>
      </c>
      <c r="AM709" s="3">
        <v>14321.26</v>
      </c>
      <c r="AN709" s="1">
        <v>10</v>
      </c>
    </row>
    <row r="710" spans="1:40" x14ac:dyDescent="0.25">
      <c r="A710" s="2">
        <v>30203</v>
      </c>
      <c r="B710" s="3">
        <v>5562.9120000000003</v>
      </c>
      <c r="C710" s="3">
        <v>0</v>
      </c>
      <c r="D710" s="3">
        <v>0</v>
      </c>
      <c r="E710" s="3">
        <v>1615.8520000000001</v>
      </c>
      <c r="F710" s="3">
        <v>1.0548599999999999</v>
      </c>
      <c r="G710" s="3">
        <v>-3948.556</v>
      </c>
      <c r="H710" s="3">
        <v>0</v>
      </c>
      <c r="I710" s="3">
        <v>358263.6</v>
      </c>
      <c r="J710" s="3">
        <v>0</v>
      </c>
      <c r="K710" s="3">
        <v>0</v>
      </c>
      <c r="L710" s="3">
        <v>348777.8</v>
      </c>
      <c r="M710" s="3">
        <v>16981.54</v>
      </c>
      <c r="N710" s="3">
        <v>8719794</v>
      </c>
      <c r="O710" s="3">
        <v>157088700</v>
      </c>
      <c r="P710" s="3">
        <v>99.288749999999993</v>
      </c>
      <c r="Q710" s="3">
        <v>0</v>
      </c>
      <c r="R710" s="3">
        <v>0</v>
      </c>
      <c r="S710" s="3">
        <v>0</v>
      </c>
      <c r="T710" s="3">
        <v>-718.92340000000002</v>
      </c>
      <c r="U710" s="3">
        <v>-1283.9369999999999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32544.53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513.87580000000003</v>
      </c>
      <c r="AK710" s="3">
        <v>11665.46</v>
      </c>
      <c r="AL710" s="3">
        <v>7671.54</v>
      </c>
      <c r="AM710" s="3">
        <v>13835.88</v>
      </c>
      <c r="AN710" s="1">
        <v>10</v>
      </c>
    </row>
    <row r="711" spans="1:40" x14ac:dyDescent="0.25">
      <c r="A711" s="2">
        <v>30204</v>
      </c>
      <c r="B711" s="3">
        <v>5422.7830000000004</v>
      </c>
      <c r="C711" s="3">
        <v>0</v>
      </c>
      <c r="D711" s="3">
        <v>0</v>
      </c>
      <c r="E711" s="3">
        <v>1490.837</v>
      </c>
      <c r="F711" s="3">
        <v>1.048743</v>
      </c>
      <c r="G711" s="3">
        <v>-3933.5880000000002</v>
      </c>
      <c r="H711" s="3">
        <v>0</v>
      </c>
      <c r="I711" s="3">
        <v>345781.9</v>
      </c>
      <c r="J711" s="3">
        <v>0</v>
      </c>
      <c r="K711" s="3">
        <v>0</v>
      </c>
      <c r="L711" s="3">
        <v>344146.5</v>
      </c>
      <c r="M711" s="3">
        <v>15835.97</v>
      </c>
      <c r="N711" s="3">
        <v>8712709</v>
      </c>
      <c r="O711" s="3">
        <v>157078700</v>
      </c>
      <c r="P711" s="3">
        <v>100.9126</v>
      </c>
      <c r="Q711" s="3">
        <v>0</v>
      </c>
      <c r="R711" s="3">
        <v>0</v>
      </c>
      <c r="S711" s="3">
        <v>0</v>
      </c>
      <c r="T711" s="3">
        <v>-718.93330000000003</v>
      </c>
      <c r="U711" s="3">
        <v>-1273.645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27912.65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504.0874</v>
      </c>
      <c r="AK711" s="3">
        <v>11649</v>
      </c>
      <c r="AL711" s="3">
        <v>7592.5360000000001</v>
      </c>
      <c r="AM711" s="3">
        <v>12481.62</v>
      </c>
      <c r="AN711" s="1">
        <v>10</v>
      </c>
    </row>
    <row r="712" spans="1:40" x14ac:dyDescent="0.25">
      <c r="A712" s="2">
        <v>30205</v>
      </c>
      <c r="B712" s="3">
        <v>5202.8959999999997</v>
      </c>
      <c r="C712" s="3">
        <v>0</v>
      </c>
      <c r="D712" s="3">
        <v>0</v>
      </c>
      <c r="E712" s="3">
        <v>1269.809</v>
      </c>
      <c r="F712" s="3">
        <v>1.0426679999999999</v>
      </c>
      <c r="G712" s="3">
        <v>-3934.6320000000001</v>
      </c>
      <c r="H712" s="3">
        <v>0</v>
      </c>
      <c r="I712" s="3">
        <v>336809.3</v>
      </c>
      <c r="J712" s="3">
        <v>0</v>
      </c>
      <c r="K712" s="3">
        <v>0</v>
      </c>
      <c r="L712" s="3">
        <v>344291.2</v>
      </c>
      <c r="M712" s="3">
        <v>13938.84</v>
      </c>
      <c r="N712" s="3">
        <v>8705668</v>
      </c>
      <c r="O712" s="3">
        <v>157068700</v>
      </c>
      <c r="P712" s="3">
        <v>102.4452</v>
      </c>
      <c r="Q712" s="3">
        <v>0</v>
      </c>
      <c r="R712" s="3">
        <v>0</v>
      </c>
      <c r="S712" s="3">
        <v>0</v>
      </c>
      <c r="T712" s="3">
        <v>-718.93330000000003</v>
      </c>
      <c r="U712" s="3">
        <v>-1266.6130000000001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20629.91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457.14519999999999</v>
      </c>
      <c r="AK712" s="3">
        <v>11631.82</v>
      </c>
      <c r="AL712" s="3">
        <v>7501.2709999999997</v>
      </c>
      <c r="AM712" s="3">
        <v>8972.6550000000007</v>
      </c>
      <c r="AN712" s="1">
        <v>10</v>
      </c>
    </row>
    <row r="713" spans="1:40" x14ac:dyDescent="0.25">
      <c r="A713" s="2">
        <v>30206</v>
      </c>
      <c r="B713" s="3">
        <v>5090.7020000000002</v>
      </c>
      <c r="C713" s="3">
        <v>0</v>
      </c>
      <c r="D713" s="3">
        <v>0</v>
      </c>
      <c r="E713" s="3">
        <v>1176.1120000000001</v>
      </c>
      <c r="F713" s="3">
        <v>1.0367919999999999</v>
      </c>
      <c r="G713" s="3">
        <v>-3916.0430000000001</v>
      </c>
      <c r="H713" s="3">
        <v>0</v>
      </c>
      <c r="I713" s="3">
        <v>328540.40000000002</v>
      </c>
      <c r="J713" s="3">
        <v>0</v>
      </c>
      <c r="K713" s="3">
        <v>0</v>
      </c>
      <c r="L713" s="3">
        <v>344304.5</v>
      </c>
      <c r="M713" s="3">
        <v>12675.39</v>
      </c>
      <c r="N713" s="3">
        <v>8698620</v>
      </c>
      <c r="O713" s="3">
        <v>157058600</v>
      </c>
      <c r="P713" s="3">
        <v>103.8857</v>
      </c>
      <c r="Q713" s="3">
        <v>0</v>
      </c>
      <c r="R713" s="3">
        <v>0</v>
      </c>
      <c r="S713" s="3">
        <v>0</v>
      </c>
      <c r="T713" s="3">
        <v>-718.9348</v>
      </c>
      <c r="U713" s="3">
        <v>-1260.4190000000001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19541.830000000002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417.44869999999997</v>
      </c>
      <c r="AK713" s="3">
        <v>11616.34</v>
      </c>
      <c r="AL713" s="3">
        <v>7469.6229999999996</v>
      </c>
      <c r="AM713" s="3">
        <v>8268.8449999999993</v>
      </c>
      <c r="AN713" s="1">
        <v>10</v>
      </c>
    </row>
    <row r="714" spans="1:40" x14ac:dyDescent="0.25">
      <c r="A714" s="2">
        <v>30207</v>
      </c>
      <c r="B714" s="3">
        <v>5083.3999999999996</v>
      </c>
      <c r="C714" s="3">
        <v>0</v>
      </c>
      <c r="D714" s="3">
        <v>0</v>
      </c>
      <c r="E714" s="3">
        <v>1197.6130000000001</v>
      </c>
      <c r="F714" s="3">
        <v>1.031075</v>
      </c>
      <c r="G714" s="3">
        <v>-3887.1579999999999</v>
      </c>
      <c r="H714" s="3">
        <v>0</v>
      </c>
      <c r="I714" s="3">
        <v>319242.09999999998</v>
      </c>
      <c r="J714" s="3">
        <v>0</v>
      </c>
      <c r="K714" s="3">
        <v>0</v>
      </c>
      <c r="L714" s="3">
        <v>342103.7</v>
      </c>
      <c r="M714" s="3">
        <v>12513.98</v>
      </c>
      <c r="N714" s="3">
        <v>8691607</v>
      </c>
      <c r="O714" s="3">
        <v>157048600</v>
      </c>
      <c r="P714" s="3">
        <v>105.2473</v>
      </c>
      <c r="Q714" s="3">
        <v>0</v>
      </c>
      <c r="R714" s="3">
        <v>0</v>
      </c>
      <c r="S714" s="3">
        <v>0</v>
      </c>
      <c r="T714" s="3">
        <v>-718.94380000000001</v>
      </c>
      <c r="U714" s="3">
        <v>-1254.6300000000001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21653.89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411.64949999999999</v>
      </c>
      <c r="AK714" s="3">
        <v>11602.64</v>
      </c>
      <c r="AL714" s="3">
        <v>7427.99</v>
      </c>
      <c r="AM714" s="3">
        <v>9298.3150000000005</v>
      </c>
      <c r="AN714" s="1">
        <v>10</v>
      </c>
    </row>
    <row r="715" spans="1:40" x14ac:dyDescent="0.25">
      <c r="A715" s="2">
        <v>30208</v>
      </c>
      <c r="B715" s="3">
        <v>4846.6239999999998</v>
      </c>
      <c r="C715" s="3">
        <v>0</v>
      </c>
      <c r="D715" s="3">
        <v>0</v>
      </c>
      <c r="E715" s="3">
        <v>942.84299999999996</v>
      </c>
      <c r="F715" s="3">
        <v>1.0255609999999999</v>
      </c>
      <c r="G715" s="3">
        <v>-3905.076</v>
      </c>
      <c r="H715" s="3">
        <v>0</v>
      </c>
      <c r="I715" s="3">
        <v>314828.40000000002</v>
      </c>
      <c r="J715" s="3">
        <v>0</v>
      </c>
      <c r="K715" s="3">
        <v>0</v>
      </c>
      <c r="L715" s="3">
        <v>346805.7</v>
      </c>
      <c r="M715" s="3">
        <v>10340.81</v>
      </c>
      <c r="N715" s="3">
        <v>8684600</v>
      </c>
      <c r="O715" s="3">
        <v>157038500</v>
      </c>
      <c r="P715" s="3">
        <v>106.53660000000001</v>
      </c>
      <c r="Q715" s="3">
        <v>0</v>
      </c>
      <c r="R715" s="3">
        <v>0</v>
      </c>
      <c r="S715" s="3">
        <v>0</v>
      </c>
      <c r="T715" s="3">
        <v>-718.93870000000004</v>
      </c>
      <c r="U715" s="3">
        <v>-1249.1289999999999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12201.08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326.77659999999997</v>
      </c>
      <c r="AK715" s="3">
        <v>11585.8</v>
      </c>
      <c r="AL715" s="3">
        <v>7337.5429999999997</v>
      </c>
      <c r="AM715" s="3">
        <v>4413.741</v>
      </c>
      <c r="AN715" s="1">
        <v>10</v>
      </c>
    </row>
    <row r="716" spans="1:40" x14ac:dyDescent="0.25">
      <c r="A716" s="2">
        <v>30209</v>
      </c>
      <c r="B716" s="3">
        <v>14950.24</v>
      </c>
      <c r="C716" s="3">
        <v>114.7059</v>
      </c>
      <c r="D716" s="3">
        <v>0</v>
      </c>
      <c r="E716" s="3">
        <v>12847.78</v>
      </c>
      <c r="F716" s="3">
        <v>3.6</v>
      </c>
      <c r="G716" s="3">
        <v>-2013.107</v>
      </c>
      <c r="H716" s="3">
        <v>40620.620000000003</v>
      </c>
      <c r="I716" s="3">
        <v>303810.90000000002</v>
      </c>
      <c r="J716" s="3">
        <v>0</v>
      </c>
      <c r="K716" s="3">
        <v>0</v>
      </c>
      <c r="L716" s="3">
        <v>765392.9</v>
      </c>
      <c r="M716" s="3">
        <v>48375.94</v>
      </c>
      <c r="N716" s="3">
        <v>8678290</v>
      </c>
      <c r="O716" s="3">
        <v>157029800</v>
      </c>
      <c r="P716" s="3">
        <v>131.8903</v>
      </c>
      <c r="Q716" s="3">
        <v>0</v>
      </c>
      <c r="R716" s="3">
        <v>0</v>
      </c>
      <c r="S716" s="3">
        <v>503256.2</v>
      </c>
      <c r="T716" s="3">
        <v>-719.64189999999996</v>
      </c>
      <c r="U716" s="3">
        <v>-1243.9169999999999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15116.6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1009.402</v>
      </c>
      <c r="AK716" s="3">
        <v>12057.67</v>
      </c>
      <c r="AL716" s="3">
        <v>7322.4009999999998</v>
      </c>
      <c r="AM716" s="3">
        <v>473538.4</v>
      </c>
      <c r="AN716" s="1">
        <v>10</v>
      </c>
    </row>
    <row r="717" spans="1:40" x14ac:dyDescent="0.25">
      <c r="A717" s="2">
        <v>30210</v>
      </c>
      <c r="B717" s="3">
        <v>11437.32</v>
      </c>
      <c r="C717" s="3">
        <v>54.164639999999999</v>
      </c>
      <c r="D717" s="3">
        <v>0</v>
      </c>
      <c r="E717" s="3">
        <v>8408.3979999999992</v>
      </c>
      <c r="F717" s="3">
        <v>3.4673219999999998</v>
      </c>
      <c r="G717" s="3">
        <v>-2970.4749999999999</v>
      </c>
      <c r="H717" s="3">
        <v>69010.13</v>
      </c>
      <c r="I717" s="3">
        <v>454970.8</v>
      </c>
      <c r="J717" s="3">
        <v>0</v>
      </c>
      <c r="K717" s="3">
        <v>0</v>
      </c>
      <c r="L717" s="3">
        <v>941182.4</v>
      </c>
      <c r="M717" s="3">
        <v>46469.760000000002</v>
      </c>
      <c r="N717" s="3">
        <v>8672026</v>
      </c>
      <c r="O717" s="3">
        <v>157020000</v>
      </c>
      <c r="P717" s="3">
        <v>127.6088</v>
      </c>
      <c r="Q717" s="3">
        <v>0</v>
      </c>
      <c r="R717" s="3">
        <v>0</v>
      </c>
      <c r="S717" s="3">
        <v>364943.6</v>
      </c>
      <c r="T717" s="3">
        <v>-719.86980000000005</v>
      </c>
      <c r="U717" s="3">
        <v>-1238.8969999999999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14178.67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915.96090000000004</v>
      </c>
      <c r="AK717" s="3">
        <v>12046.36</v>
      </c>
      <c r="AL717" s="3">
        <v>7183.3379999999997</v>
      </c>
      <c r="AM717" s="3">
        <v>185340</v>
      </c>
      <c r="AN717" s="1">
        <v>10</v>
      </c>
    </row>
    <row r="718" spans="1:40" x14ac:dyDescent="0.25">
      <c r="A718" s="2">
        <v>30211</v>
      </c>
      <c r="B718" s="3">
        <v>15356.23</v>
      </c>
      <c r="C718" s="3">
        <v>99.496579999999994</v>
      </c>
      <c r="D718" s="3">
        <v>0</v>
      </c>
      <c r="E718" s="3">
        <v>12705.04</v>
      </c>
      <c r="F718" s="3">
        <v>3.9</v>
      </c>
      <c r="G718" s="3">
        <v>-2549.422</v>
      </c>
      <c r="H718" s="3">
        <v>49767.38</v>
      </c>
      <c r="I718" s="3">
        <v>355107.6</v>
      </c>
      <c r="J718" s="3">
        <v>0</v>
      </c>
      <c r="K718" s="3">
        <v>0</v>
      </c>
      <c r="L718" s="3">
        <v>1203743</v>
      </c>
      <c r="M718" s="3">
        <v>63907.34</v>
      </c>
      <c r="N718" s="3">
        <v>8666174</v>
      </c>
      <c r="O718" s="3">
        <v>157010600</v>
      </c>
      <c r="P718" s="3">
        <v>125.3336</v>
      </c>
      <c r="Q718" s="3">
        <v>0</v>
      </c>
      <c r="R718" s="3">
        <v>0</v>
      </c>
      <c r="S718" s="3">
        <v>189746.6</v>
      </c>
      <c r="T718" s="3">
        <v>-720.25300000000004</v>
      </c>
      <c r="U718" s="3">
        <v>-1234.1030000000001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1377.4970000000001</v>
      </c>
      <c r="AK718" s="3">
        <v>12094.1</v>
      </c>
      <c r="AL718" s="3">
        <v>7233.3440000000001</v>
      </c>
      <c r="AM718" s="3">
        <v>308753.09999999998</v>
      </c>
      <c r="AN718" s="1">
        <v>10</v>
      </c>
    </row>
    <row r="719" spans="1:40" x14ac:dyDescent="0.25">
      <c r="A719" s="2">
        <v>30212</v>
      </c>
      <c r="B719" s="3">
        <v>18464.54</v>
      </c>
      <c r="C719" s="3">
        <v>157.67869999999999</v>
      </c>
      <c r="D719" s="3">
        <v>0</v>
      </c>
      <c r="E719" s="3">
        <v>16058.87</v>
      </c>
      <c r="F719" s="3">
        <v>3.18967</v>
      </c>
      <c r="G719" s="3">
        <v>-2245.08</v>
      </c>
      <c r="H719" s="3">
        <v>37040.300000000003</v>
      </c>
      <c r="I719" s="3">
        <v>325487.3</v>
      </c>
      <c r="J719" s="3">
        <v>0</v>
      </c>
      <c r="K719" s="3">
        <v>0</v>
      </c>
      <c r="L719" s="3">
        <v>1417638</v>
      </c>
      <c r="M719" s="3">
        <v>89076.17</v>
      </c>
      <c r="N719" s="3">
        <v>8661109</v>
      </c>
      <c r="O719" s="3">
        <v>157001500</v>
      </c>
      <c r="P719" s="3">
        <v>122.4278</v>
      </c>
      <c r="Q719" s="3">
        <v>0</v>
      </c>
      <c r="R719" s="3">
        <v>0</v>
      </c>
      <c r="S719" s="3">
        <v>233161.4</v>
      </c>
      <c r="T719" s="3">
        <v>-720.66420000000005</v>
      </c>
      <c r="U719" s="3">
        <v>-1229.5150000000001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2157.8969999999999</v>
      </c>
      <c r="AK719" s="3">
        <v>12121.91</v>
      </c>
      <c r="AL719" s="3">
        <v>7226.0320000000002</v>
      </c>
      <c r="AM719" s="3">
        <v>275351.09999999998</v>
      </c>
      <c r="AN719" s="1">
        <v>10</v>
      </c>
    </row>
    <row r="720" spans="1:40" x14ac:dyDescent="0.25">
      <c r="A720" s="2">
        <v>30213</v>
      </c>
      <c r="B720" s="3">
        <v>23381.77</v>
      </c>
      <c r="C720" s="3">
        <v>161.0943</v>
      </c>
      <c r="D720" s="3">
        <v>0</v>
      </c>
      <c r="E720" s="3">
        <v>21106.16</v>
      </c>
      <c r="F720" s="3">
        <v>2.8499620000000001</v>
      </c>
      <c r="G720" s="3">
        <v>-2112.5720000000001</v>
      </c>
      <c r="H720" s="3">
        <v>38661.99</v>
      </c>
      <c r="I720" s="3">
        <v>308034.59999999998</v>
      </c>
      <c r="J720" s="3">
        <v>0</v>
      </c>
      <c r="K720" s="3">
        <v>0</v>
      </c>
      <c r="L720" s="3">
        <v>1572923</v>
      </c>
      <c r="M720" s="3">
        <v>119068.3</v>
      </c>
      <c r="N720" s="3">
        <v>8656821</v>
      </c>
      <c r="O720" s="3">
        <v>156992600</v>
      </c>
      <c r="P720" s="3">
        <v>120.4743</v>
      </c>
      <c r="Q720" s="3">
        <v>0</v>
      </c>
      <c r="R720" s="3">
        <v>0</v>
      </c>
      <c r="S720" s="3">
        <v>209561.1</v>
      </c>
      <c r="T720" s="3">
        <v>-721.16869999999994</v>
      </c>
      <c r="U720" s="3">
        <v>-1225.124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2970.8760000000002</v>
      </c>
      <c r="AK720" s="3">
        <v>12169.86</v>
      </c>
      <c r="AL720" s="3">
        <v>7262.3050000000003</v>
      </c>
      <c r="AM720" s="3">
        <v>225231</v>
      </c>
      <c r="AN720" s="1">
        <v>10</v>
      </c>
    </row>
    <row r="721" spans="1:40" x14ac:dyDescent="0.25">
      <c r="A721" s="2">
        <v>30214</v>
      </c>
      <c r="B721" s="3">
        <v>14809.48</v>
      </c>
      <c r="C721" s="3">
        <v>0</v>
      </c>
      <c r="D721" s="3">
        <v>0</v>
      </c>
      <c r="E721" s="3">
        <v>11514.45</v>
      </c>
      <c r="F721" s="3">
        <v>2.4204249999999998</v>
      </c>
      <c r="G721" s="3">
        <v>-3292.895</v>
      </c>
      <c r="H721" s="3">
        <v>11093.42</v>
      </c>
      <c r="I721" s="3">
        <v>304507.2</v>
      </c>
      <c r="J721" s="3">
        <v>0</v>
      </c>
      <c r="K721" s="3">
        <v>0</v>
      </c>
      <c r="L721" s="3">
        <v>1589448</v>
      </c>
      <c r="M721" s="3">
        <v>103572.1</v>
      </c>
      <c r="N721" s="3">
        <v>8652418</v>
      </c>
      <c r="O721" s="3">
        <v>156982400</v>
      </c>
      <c r="P721" s="3">
        <v>118.3329</v>
      </c>
      <c r="Q721" s="3">
        <v>0</v>
      </c>
      <c r="R721" s="3">
        <v>0</v>
      </c>
      <c r="S721" s="3">
        <v>0</v>
      </c>
      <c r="T721" s="3">
        <v>-721.04020000000003</v>
      </c>
      <c r="U721" s="3">
        <v>-1220.8720000000001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2770.944</v>
      </c>
      <c r="AK721" s="3">
        <v>12078.55</v>
      </c>
      <c r="AL721" s="3">
        <v>7176.34</v>
      </c>
      <c r="AM721" s="3">
        <v>3527.4520000000002</v>
      </c>
      <c r="AN721" s="1">
        <v>10</v>
      </c>
    </row>
    <row r="722" spans="1:40" x14ac:dyDescent="0.25">
      <c r="A722" s="2">
        <v>30215</v>
      </c>
      <c r="B722" s="3">
        <v>14455.14</v>
      </c>
      <c r="C722" s="3">
        <v>0</v>
      </c>
      <c r="D722" s="3">
        <v>0</v>
      </c>
      <c r="E722" s="3">
        <v>11260.13</v>
      </c>
      <c r="F722" s="3">
        <v>2.1607129999999999</v>
      </c>
      <c r="G722" s="3">
        <v>-3194.26</v>
      </c>
      <c r="H722" s="3">
        <v>0</v>
      </c>
      <c r="I722" s="3">
        <v>296342.2</v>
      </c>
      <c r="J722" s="3">
        <v>0</v>
      </c>
      <c r="K722" s="3">
        <v>0</v>
      </c>
      <c r="L722" s="3">
        <v>1518270</v>
      </c>
      <c r="M722" s="3">
        <v>98651.18</v>
      </c>
      <c r="N722" s="3">
        <v>8648113</v>
      </c>
      <c r="O722" s="3">
        <v>156972400</v>
      </c>
      <c r="P722" s="3">
        <v>117.58240000000001</v>
      </c>
      <c r="Q722" s="3">
        <v>0</v>
      </c>
      <c r="R722" s="3">
        <v>0</v>
      </c>
      <c r="S722" s="3">
        <v>0</v>
      </c>
      <c r="T722" s="3">
        <v>-720.9511</v>
      </c>
      <c r="U722" s="3">
        <v>-1216.796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2844.645</v>
      </c>
      <c r="AK722" s="3">
        <v>12066.47</v>
      </c>
      <c r="AL722" s="3">
        <v>7153.3220000000001</v>
      </c>
      <c r="AM722" s="3">
        <v>8164.94</v>
      </c>
      <c r="AN722" s="1">
        <v>10</v>
      </c>
    </row>
    <row r="723" spans="1:40" x14ac:dyDescent="0.25">
      <c r="A723" s="2">
        <v>30216</v>
      </c>
      <c r="B723" s="3">
        <v>13071.08</v>
      </c>
      <c r="C723" s="3">
        <v>0</v>
      </c>
      <c r="D723" s="3">
        <v>0</v>
      </c>
      <c r="E723" s="3">
        <v>9731.3050000000003</v>
      </c>
      <c r="F723" s="3">
        <v>2.0073080000000001</v>
      </c>
      <c r="G723" s="3">
        <v>-3339.1280000000002</v>
      </c>
      <c r="H723" s="3">
        <v>0</v>
      </c>
      <c r="I723" s="3">
        <v>288496.8</v>
      </c>
      <c r="J723" s="3">
        <v>0</v>
      </c>
      <c r="K723" s="3">
        <v>0</v>
      </c>
      <c r="L723" s="3">
        <v>1426892</v>
      </c>
      <c r="M723" s="3">
        <v>89319.47</v>
      </c>
      <c r="N723" s="3">
        <v>8643654</v>
      </c>
      <c r="O723" s="3">
        <v>156963000</v>
      </c>
      <c r="P723" s="3">
        <v>116.9456</v>
      </c>
      <c r="Q723" s="3">
        <v>0</v>
      </c>
      <c r="R723" s="3">
        <v>0</v>
      </c>
      <c r="S723" s="3">
        <v>0</v>
      </c>
      <c r="T723" s="3">
        <v>-720.81989999999996</v>
      </c>
      <c r="U723" s="3">
        <v>-379.1524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2685.1109999999999</v>
      </c>
      <c r="AK723" s="3">
        <v>12054.72</v>
      </c>
      <c r="AL723" s="3">
        <v>7147.482</v>
      </c>
      <c r="AM723" s="3">
        <v>7845.4690000000001</v>
      </c>
      <c r="AN723" s="1">
        <v>12</v>
      </c>
    </row>
    <row r="724" spans="1:40" x14ac:dyDescent="0.25">
      <c r="A724" s="2">
        <v>30217</v>
      </c>
      <c r="B724" s="3">
        <v>31507.26</v>
      </c>
      <c r="C724" s="3">
        <v>403.346</v>
      </c>
      <c r="D724" s="3">
        <v>0</v>
      </c>
      <c r="E724" s="3">
        <v>29724.959999999999</v>
      </c>
      <c r="F724" s="3">
        <v>2.7</v>
      </c>
      <c r="G724" s="3">
        <v>-1379.9290000000001</v>
      </c>
      <c r="H724" s="3">
        <v>34505.06</v>
      </c>
      <c r="I724" s="3">
        <v>278407.5</v>
      </c>
      <c r="J724" s="3">
        <v>0</v>
      </c>
      <c r="K724" s="3">
        <v>0</v>
      </c>
      <c r="L724" s="3">
        <v>1646712</v>
      </c>
      <c r="M724" s="3">
        <v>153467.5</v>
      </c>
      <c r="N724" s="3">
        <v>8640496</v>
      </c>
      <c r="O724" s="3">
        <v>156955200</v>
      </c>
      <c r="P724" s="3">
        <v>117.9182</v>
      </c>
      <c r="Q724" s="3">
        <v>0</v>
      </c>
      <c r="R724" s="3">
        <v>0</v>
      </c>
      <c r="S724" s="3">
        <v>446945.3</v>
      </c>
      <c r="T724" s="3">
        <v>-721.65719999999999</v>
      </c>
      <c r="U724" s="3">
        <v>-905.64559999999994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4326.8639999999996</v>
      </c>
      <c r="AK724" s="3">
        <v>12254.81</v>
      </c>
      <c r="AL724" s="3">
        <v>7487.1009999999997</v>
      </c>
      <c r="AM724" s="3">
        <v>422126.2</v>
      </c>
      <c r="AN724" s="1">
        <v>10</v>
      </c>
    </row>
    <row r="725" spans="1:40" x14ac:dyDescent="0.25">
      <c r="A725" s="2">
        <v>30218</v>
      </c>
      <c r="B725" s="3">
        <v>50272.75</v>
      </c>
      <c r="C725" s="3">
        <v>564.19349999999997</v>
      </c>
      <c r="D725" s="3">
        <v>2419.77</v>
      </c>
      <c r="E725" s="3">
        <v>46415.71</v>
      </c>
      <c r="F725" s="3">
        <v>2.7</v>
      </c>
      <c r="G725" s="3">
        <v>-871.33590000000004</v>
      </c>
      <c r="H725" s="3">
        <v>34505.06</v>
      </c>
      <c r="I725" s="3">
        <v>268477.40000000002</v>
      </c>
      <c r="J725" s="3">
        <v>0</v>
      </c>
      <c r="K725" s="3">
        <v>0</v>
      </c>
      <c r="L725" s="3">
        <v>1869298</v>
      </c>
      <c r="M725" s="3">
        <v>238307.20000000001</v>
      </c>
      <c r="N725" s="3">
        <v>8639088</v>
      </c>
      <c r="O725" s="3">
        <v>156948300</v>
      </c>
      <c r="P725" s="3">
        <v>116.16589999999999</v>
      </c>
      <c r="Q725" s="3">
        <v>0</v>
      </c>
      <c r="R725" s="3">
        <v>0</v>
      </c>
      <c r="S725" s="3">
        <v>451485.7</v>
      </c>
      <c r="T725" s="3">
        <v>-722.89869999999996</v>
      </c>
      <c r="U725" s="3">
        <v>-884.03309999999999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6615.2110000000002</v>
      </c>
      <c r="AK725" s="3">
        <v>12459.13</v>
      </c>
      <c r="AL725" s="3">
        <v>8026.42</v>
      </c>
      <c r="AM725" s="3">
        <v>460851.6</v>
      </c>
      <c r="AN725" s="1">
        <v>10</v>
      </c>
    </row>
    <row r="726" spans="1:40" x14ac:dyDescent="0.25">
      <c r="A726" s="2">
        <v>30219</v>
      </c>
      <c r="B726" s="3">
        <v>80416.479999999996</v>
      </c>
      <c r="C726" s="3">
        <v>704.23059999999998</v>
      </c>
      <c r="D726" s="3">
        <v>5982.3190000000004</v>
      </c>
      <c r="E726" s="3">
        <v>73196.58</v>
      </c>
      <c r="F726" s="3">
        <v>2.7</v>
      </c>
      <c r="G726" s="3">
        <v>-531.58500000000004</v>
      </c>
      <c r="H726" s="3">
        <v>34505.06</v>
      </c>
      <c r="I726" s="3">
        <v>259312.9</v>
      </c>
      <c r="J726" s="3">
        <v>0</v>
      </c>
      <c r="K726" s="3">
        <v>0</v>
      </c>
      <c r="L726" s="3">
        <v>2091234</v>
      </c>
      <c r="M726" s="3">
        <v>358646.7</v>
      </c>
      <c r="N726" s="3">
        <v>8640416</v>
      </c>
      <c r="O726" s="3">
        <v>156942200</v>
      </c>
      <c r="P726" s="3">
        <v>114.40430000000001</v>
      </c>
      <c r="Q726" s="3">
        <v>0</v>
      </c>
      <c r="R726" s="3">
        <v>0</v>
      </c>
      <c r="S726" s="3">
        <v>486302</v>
      </c>
      <c r="T726" s="3">
        <v>-724.63620000000003</v>
      </c>
      <c r="U726" s="3">
        <v>-878.95979999999997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10083.82</v>
      </c>
      <c r="AK726" s="3">
        <v>12720.21</v>
      </c>
      <c r="AL726" s="3">
        <v>8758.6669999999995</v>
      </c>
      <c r="AM726" s="3">
        <v>494762.2</v>
      </c>
      <c r="AN726" s="1">
        <v>10</v>
      </c>
    </row>
    <row r="727" spans="1:40" x14ac:dyDescent="0.25">
      <c r="A727" s="2">
        <v>30220</v>
      </c>
      <c r="B727" s="3">
        <v>77984.44</v>
      </c>
      <c r="C727" s="3">
        <v>393.89859999999999</v>
      </c>
      <c r="D727" s="3">
        <v>3981.9160000000002</v>
      </c>
      <c r="E727" s="3">
        <v>71907.759999999995</v>
      </c>
      <c r="F727" s="3">
        <v>2.7</v>
      </c>
      <c r="G727" s="3">
        <v>-1699.298</v>
      </c>
      <c r="H727" s="3">
        <v>38392.19</v>
      </c>
      <c r="I727" s="3">
        <v>240570.1</v>
      </c>
      <c r="J727" s="3">
        <v>0</v>
      </c>
      <c r="K727" s="3">
        <v>0</v>
      </c>
      <c r="L727" s="3">
        <v>2219954</v>
      </c>
      <c r="M727" s="3">
        <v>410496.1</v>
      </c>
      <c r="N727" s="3">
        <v>8643289</v>
      </c>
      <c r="O727" s="3">
        <v>156935100</v>
      </c>
      <c r="P727" s="3">
        <v>112.86879999999999</v>
      </c>
      <c r="Q727" s="3">
        <v>0</v>
      </c>
      <c r="R727" s="3">
        <v>0</v>
      </c>
      <c r="S727" s="3">
        <v>268850</v>
      </c>
      <c r="T727" s="3">
        <v>-725.63499999999999</v>
      </c>
      <c r="U727" s="3">
        <v>-875.74390000000005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11813.71</v>
      </c>
      <c r="AK727" s="3">
        <v>12783.24</v>
      </c>
      <c r="AL727" s="3">
        <v>8943.6749999999993</v>
      </c>
      <c r="AM727" s="3">
        <v>283311.8</v>
      </c>
      <c r="AN727" s="1">
        <v>10</v>
      </c>
    </row>
    <row r="728" spans="1:40" x14ac:dyDescent="0.25">
      <c r="A728" s="2">
        <v>30221</v>
      </c>
      <c r="B728" s="3">
        <v>66259.14</v>
      </c>
      <c r="C728" s="3">
        <v>177.208</v>
      </c>
      <c r="D728" s="3">
        <v>942.55399999999997</v>
      </c>
      <c r="E728" s="3">
        <v>62363.98</v>
      </c>
      <c r="F728" s="3">
        <v>2.4</v>
      </c>
      <c r="G728" s="3">
        <v>-2774.0459999999998</v>
      </c>
      <c r="H728" s="3">
        <v>35667</v>
      </c>
      <c r="I728" s="3">
        <v>230778.1</v>
      </c>
      <c r="J728" s="3">
        <v>0</v>
      </c>
      <c r="K728" s="3">
        <v>0</v>
      </c>
      <c r="L728" s="3">
        <v>2259181</v>
      </c>
      <c r="M728" s="3">
        <v>415734.8</v>
      </c>
      <c r="N728" s="3">
        <v>8646372</v>
      </c>
      <c r="O728" s="3">
        <v>156927000</v>
      </c>
      <c r="P728" s="3">
        <v>111.51779999999999</v>
      </c>
      <c r="Q728" s="3">
        <v>0</v>
      </c>
      <c r="R728" s="3">
        <v>0</v>
      </c>
      <c r="S728" s="3">
        <v>122523.4</v>
      </c>
      <c r="T728" s="3">
        <v>-725.90689999999995</v>
      </c>
      <c r="U728" s="3">
        <v>-872.87390000000005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12084.47</v>
      </c>
      <c r="AK728" s="3">
        <v>12764.04</v>
      </c>
      <c r="AL728" s="3">
        <v>9004.3040000000001</v>
      </c>
      <c r="AM728" s="3">
        <v>134863.5</v>
      </c>
      <c r="AN728" s="1">
        <v>10</v>
      </c>
    </row>
    <row r="729" spans="1:40" x14ac:dyDescent="0.25">
      <c r="A729" s="2">
        <v>30222</v>
      </c>
      <c r="B729" s="3">
        <v>65948</v>
      </c>
      <c r="C729" s="3">
        <v>236.44</v>
      </c>
      <c r="D729" s="3">
        <v>0</v>
      </c>
      <c r="E729" s="3">
        <v>62725.89</v>
      </c>
      <c r="F729" s="3">
        <v>2.7</v>
      </c>
      <c r="G729" s="3">
        <v>-2984.3609999999999</v>
      </c>
      <c r="H729" s="3">
        <v>69010.13</v>
      </c>
      <c r="I729" s="3">
        <v>238728.9</v>
      </c>
      <c r="J729" s="3">
        <v>0</v>
      </c>
      <c r="K729" s="3">
        <v>0</v>
      </c>
      <c r="L729" s="3">
        <v>2316114</v>
      </c>
      <c r="M729" s="3">
        <v>426889.3</v>
      </c>
      <c r="N729" s="3">
        <v>8650312</v>
      </c>
      <c r="O729" s="3">
        <v>156918700</v>
      </c>
      <c r="P729" s="3">
        <v>110.2093</v>
      </c>
      <c r="Q729" s="3">
        <v>0</v>
      </c>
      <c r="R729" s="3">
        <v>0</v>
      </c>
      <c r="S729" s="3">
        <v>192514.3</v>
      </c>
      <c r="T729" s="3">
        <v>-726.08370000000002</v>
      </c>
      <c r="U729" s="3">
        <v>-870.16240000000005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13024.55</v>
      </c>
      <c r="AK729" s="3">
        <v>12793.88</v>
      </c>
      <c r="AL729" s="3">
        <v>9087.0679999999993</v>
      </c>
      <c r="AM729" s="3">
        <v>150983.9</v>
      </c>
      <c r="AN729" s="1">
        <v>10</v>
      </c>
    </row>
    <row r="730" spans="1:40" x14ac:dyDescent="0.25">
      <c r="A730" s="2">
        <v>30223</v>
      </c>
      <c r="B730" s="3">
        <v>111110.9</v>
      </c>
      <c r="C730" s="3">
        <v>604.98649999999998</v>
      </c>
      <c r="D730" s="3">
        <v>250.226</v>
      </c>
      <c r="E730" s="3">
        <v>108897.60000000001</v>
      </c>
      <c r="F730" s="3">
        <v>2.7</v>
      </c>
      <c r="G730" s="3">
        <v>-1356.576</v>
      </c>
      <c r="H730" s="3">
        <v>69010.13</v>
      </c>
      <c r="I730" s="3">
        <v>249853.7</v>
      </c>
      <c r="J730" s="3">
        <v>0</v>
      </c>
      <c r="K730" s="3">
        <v>0</v>
      </c>
      <c r="L730" s="3">
        <v>2387419</v>
      </c>
      <c r="M730" s="3">
        <v>571589.9</v>
      </c>
      <c r="N730" s="3">
        <v>8658764</v>
      </c>
      <c r="O730" s="3">
        <v>156912300</v>
      </c>
      <c r="P730" s="3">
        <v>108.7068</v>
      </c>
      <c r="Q730" s="3">
        <v>0</v>
      </c>
      <c r="R730" s="3">
        <v>0</v>
      </c>
      <c r="S730" s="3">
        <v>363301.4</v>
      </c>
      <c r="T730" s="3">
        <v>-727.49329999999998</v>
      </c>
      <c r="U730" s="3">
        <v>-867.63160000000005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18066.900000000001</v>
      </c>
      <c r="AK730" s="3">
        <v>13080.17</v>
      </c>
      <c r="AL730" s="3">
        <v>9616.6689999999999</v>
      </c>
      <c r="AM730" s="3">
        <v>351571.5</v>
      </c>
      <c r="AN730" s="1">
        <v>10</v>
      </c>
    </row>
    <row r="731" spans="1:40" x14ac:dyDescent="0.25">
      <c r="A731" s="2">
        <v>30224</v>
      </c>
      <c r="B731" s="3">
        <v>60446.31</v>
      </c>
      <c r="C731" s="3">
        <v>0</v>
      </c>
      <c r="D731" s="3">
        <v>0</v>
      </c>
      <c r="E731" s="3">
        <v>56411.4</v>
      </c>
      <c r="F731" s="3">
        <v>2.4</v>
      </c>
      <c r="G731" s="3">
        <v>-4033.9760000000001</v>
      </c>
      <c r="H731" s="3">
        <v>51479.519999999997</v>
      </c>
      <c r="I731" s="3">
        <v>249596.2</v>
      </c>
      <c r="J731" s="3">
        <v>0</v>
      </c>
      <c r="K731" s="3">
        <v>0</v>
      </c>
      <c r="L731" s="3">
        <v>2403296</v>
      </c>
      <c r="M731" s="3">
        <v>495878.3</v>
      </c>
      <c r="N731" s="3">
        <v>8665809</v>
      </c>
      <c r="O731" s="3">
        <v>156903100</v>
      </c>
      <c r="P731" s="3">
        <v>107.7717</v>
      </c>
      <c r="Q731" s="3">
        <v>0</v>
      </c>
      <c r="R731" s="3">
        <v>0</v>
      </c>
      <c r="S731" s="3">
        <v>0</v>
      </c>
      <c r="T731" s="3">
        <v>-726.99490000000003</v>
      </c>
      <c r="U731" s="3">
        <v>-865.12329999999997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16372.41</v>
      </c>
      <c r="AK731" s="3">
        <v>12858.46</v>
      </c>
      <c r="AL731" s="3">
        <v>9328.7080000000005</v>
      </c>
      <c r="AM731" s="3">
        <v>257.54430000000002</v>
      </c>
      <c r="AN731" s="1">
        <v>10</v>
      </c>
    </row>
    <row r="732" spans="1:40" x14ac:dyDescent="0.25">
      <c r="A732" s="2">
        <v>30225</v>
      </c>
      <c r="B732" s="3">
        <v>51920.73</v>
      </c>
      <c r="C732" s="3">
        <v>0</v>
      </c>
      <c r="D732" s="3">
        <v>0</v>
      </c>
      <c r="E732" s="3">
        <v>47999.24</v>
      </c>
      <c r="F732" s="3">
        <v>2.4</v>
      </c>
      <c r="G732" s="3">
        <v>-3920.5909999999999</v>
      </c>
      <c r="H732" s="3">
        <v>18498.669999999998</v>
      </c>
      <c r="I732" s="3">
        <v>247316.7</v>
      </c>
      <c r="J732" s="3">
        <v>0</v>
      </c>
      <c r="K732" s="3">
        <v>0</v>
      </c>
      <c r="L732" s="3">
        <v>2405238</v>
      </c>
      <c r="M732" s="3">
        <v>445636.7</v>
      </c>
      <c r="N732" s="3">
        <v>8671738</v>
      </c>
      <c r="O732" s="3">
        <v>156893900</v>
      </c>
      <c r="P732" s="3">
        <v>106.87090000000001</v>
      </c>
      <c r="Q732" s="3">
        <v>0</v>
      </c>
      <c r="R732" s="3">
        <v>0</v>
      </c>
      <c r="S732" s="3">
        <v>0</v>
      </c>
      <c r="T732" s="3">
        <v>-726.41750000000002</v>
      </c>
      <c r="U732" s="3">
        <v>-862.70370000000003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15067.16</v>
      </c>
      <c r="AK732" s="3">
        <v>12808.14</v>
      </c>
      <c r="AL732" s="3">
        <v>9139.2790000000005</v>
      </c>
      <c r="AM732" s="3">
        <v>2279.4740000000002</v>
      </c>
      <c r="AN732" s="1">
        <v>10</v>
      </c>
    </row>
    <row r="733" spans="1:40" x14ac:dyDescent="0.25">
      <c r="A733" s="2">
        <v>30226</v>
      </c>
      <c r="B733" s="3">
        <v>45997.1</v>
      </c>
      <c r="C733" s="3">
        <v>0</v>
      </c>
      <c r="D733" s="3">
        <v>0</v>
      </c>
      <c r="E733" s="3">
        <v>42216.35</v>
      </c>
      <c r="F733" s="3">
        <v>2.4</v>
      </c>
      <c r="G733" s="3">
        <v>-3779.9059999999999</v>
      </c>
      <c r="H733" s="3">
        <v>55.027790000000003</v>
      </c>
      <c r="I733" s="3">
        <v>238082.2</v>
      </c>
      <c r="J733" s="3">
        <v>0</v>
      </c>
      <c r="K733" s="3">
        <v>0</v>
      </c>
      <c r="L733" s="3">
        <v>2344838</v>
      </c>
      <c r="M733" s="3">
        <v>410480.4</v>
      </c>
      <c r="N733" s="3">
        <v>8676843</v>
      </c>
      <c r="O733" s="3">
        <v>156884800</v>
      </c>
      <c r="P733" s="3">
        <v>106.01990000000001</v>
      </c>
      <c r="Q733" s="3">
        <v>0</v>
      </c>
      <c r="R733" s="3">
        <v>0</v>
      </c>
      <c r="S733" s="3">
        <v>0</v>
      </c>
      <c r="T733" s="3">
        <v>-725.87049999999999</v>
      </c>
      <c r="U733" s="3">
        <v>-860.37549999999999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14089.9</v>
      </c>
      <c r="AK733" s="3">
        <v>12765.68</v>
      </c>
      <c r="AL733" s="3">
        <v>8986.018</v>
      </c>
      <c r="AM733" s="3">
        <v>9234.5370000000003</v>
      </c>
      <c r="AN733" s="1">
        <v>10</v>
      </c>
    </row>
    <row r="734" spans="1:40" x14ac:dyDescent="0.25">
      <c r="A734" s="2">
        <v>30227</v>
      </c>
      <c r="B734" s="3">
        <v>35980.89</v>
      </c>
      <c r="C734" s="3">
        <v>0</v>
      </c>
      <c r="D734" s="3">
        <v>0</v>
      </c>
      <c r="E734" s="3">
        <v>31961.49</v>
      </c>
      <c r="F734" s="3">
        <v>2.4</v>
      </c>
      <c r="G734" s="3">
        <v>-4018.6350000000002</v>
      </c>
      <c r="H734" s="3">
        <v>0</v>
      </c>
      <c r="I734" s="3">
        <v>233169</v>
      </c>
      <c r="J734" s="3">
        <v>0</v>
      </c>
      <c r="K734" s="3">
        <v>0</v>
      </c>
      <c r="L734" s="3">
        <v>2284118</v>
      </c>
      <c r="M734" s="3">
        <v>348654.9</v>
      </c>
      <c r="N734" s="3">
        <v>8680133</v>
      </c>
      <c r="O734" s="3">
        <v>156875600</v>
      </c>
      <c r="P734" s="3">
        <v>105.25449999999999</v>
      </c>
      <c r="Q734" s="3">
        <v>0</v>
      </c>
      <c r="R734" s="3">
        <v>0</v>
      </c>
      <c r="S734" s="3">
        <v>0</v>
      </c>
      <c r="T734" s="3">
        <v>-725.11389999999994</v>
      </c>
      <c r="U734" s="3">
        <v>-493.78300000000002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12034.59</v>
      </c>
      <c r="AK734" s="3">
        <v>12686.61</v>
      </c>
      <c r="AL734" s="3">
        <v>8745.4750000000004</v>
      </c>
      <c r="AM734" s="3">
        <v>4913.1840000000002</v>
      </c>
      <c r="AN734" s="1">
        <v>10</v>
      </c>
    </row>
    <row r="735" spans="1:40" x14ac:dyDescent="0.25">
      <c r="A735" s="2">
        <v>30228</v>
      </c>
      <c r="B735" s="3">
        <v>27665.279999999999</v>
      </c>
      <c r="C735" s="3">
        <v>0</v>
      </c>
      <c r="D735" s="3">
        <v>0</v>
      </c>
      <c r="E735" s="3">
        <v>23572.57</v>
      </c>
      <c r="F735" s="3">
        <v>2.1</v>
      </c>
      <c r="G735" s="3">
        <v>-4092.0070000000001</v>
      </c>
      <c r="H735" s="3">
        <v>0</v>
      </c>
      <c r="I735" s="3">
        <v>229700.8</v>
      </c>
      <c r="J735" s="3">
        <v>0</v>
      </c>
      <c r="K735" s="3">
        <v>0</v>
      </c>
      <c r="L735" s="3">
        <v>2252759</v>
      </c>
      <c r="M735" s="3">
        <v>274743.3</v>
      </c>
      <c r="N735" s="3">
        <v>8681328</v>
      </c>
      <c r="O735" s="3">
        <v>156866000</v>
      </c>
      <c r="P735" s="3">
        <v>104.5605</v>
      </c>
      <c r="Q735" s="3">
        <v>0</v>
      </c>
      <c r="R735" s="3">
        <v>0</v>
      </c>
      <c r="S735" s="3">
        <v>0</v>
      </c>
      <c r="T735" s="3">
        <v>-724.29899999999998</v>
      </c>
      <c r="U735" s="3">
        <v>-492.76130000000001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9519.5509999999995</v>
      </c>
      <c r="AK735" s="3">
        <v>12593.72</v>
      </c>
      <c r="AL735" s="3">
        <v>8326.9830000000002</v>
      </c>
      <c r="AM735" s="3">
        <v>3468.19</v>
      </c>
      <c r="AN735" s="1">
        <v>10</v>
      </c>
    </row>
    <row r="736" spans="1:40" x14ac:dyDescent="0.25">
      <c r="A736" s="2">
        <v>30229</v>
      </c>
      <c r="B736" s="3">
        <v>21702</v>
      </c>
      <c r="C736" s="3">
        <v>0</v>
      </c>
      <c r="D736" s="3">
        <v>0</v>
      </c>
      <c r="E736" s="3">
        <v>17666.89</v>
      </c>
      <c r="F736" s="3">
        <v>2.1</v>
      </c>
      <c r="G736" s="3">
        <v>-4034.4589999999998</v>
      </c>
      <c r="H736" s="3">
        <v>0</v>
      </c>
      <c r="I736" s="3">
        <v>229457.6</v>
      </c>
      <c r="J736" s="3">
        <v>0</v>
      </c>
      <c r="K736" s="3">
        <v>0</v>
      </c>
      <c r="L736" s="3">
        <v>2243360</v>
      </c>
      <c r="M736" s="3">
        <v>212410.9</v>
      </c>
      <c r="N736" s="3">
        <v>8680419</v>
      </c>
      <c r="O736" s="3">
        <v>156856200</v>
      </c>
      <c r="P736" s="3">
        <v>103.9166</v>
      </c>
      <c r="Q736" s="3">
        <v>0</v>
      </c>
      <c r="R736" s="3">
        <v>0</v>
      </c>
      <c r="S736" s="3">
        <v>0</v>
      </c>
      <c r="T736" s="3">
        <v>-723.52829999999994</v>
      </c>
      <c r="U736" s="3">
        <v>-491.75959999999998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7038.03</v>
      </c>
      <c r="AK736" s="3">
        <v>12507.55</v>
      </c>
      <c r="AL736" s="3">
        <v>7948.1009999999997</v>
      </c>
      <c r="AM736" s="3">
        <v>243.25559999999999</v>
      </c>
      <c r="AN736" s="1">
        <v>9</v>
      </c>
    </row>
    <row r="737" spans="1:40" x14ac:dyDescent="0.25">
      <c r="A737" s="2">
        <v>30230</v>
      </c>
      <c r="B737" s="3">
        <v>18147.650000000001</v>
      </c>
      <c r="C737" s="3">
        <v>0</v>
      </c>
      <c r="D737" s="3">
        <v>0</v>
      </c>
      <c r="E737" s="3">
        <v>14275.67</v>
      </c>
      <c r="F737" s="3">
        <v>2.1</v>
      </c>
      <c r="G737" s="3">
        <v>-3871.3739999999998</v>
      </c>
      <c r="H737" s="3">
        <v>0</v>
      </c>
      <c r="I737" s="3">
        <v>229417.1</v>
      </c>
      <c r="J737" s="3">
        <v>0</v>
      </c>
      <c r="K737" s="3">
        <v>0</v>
      </c>
      <c r="L737" s="3">
        <v>2232996</v>
      </c>
      <c r="M737" s="3">
        <v>169932.4</v>
      </c>
      <c r="N737" s="3">
        <v>8678269</v>
      </c>
      <c r="O737" s="3">
        <v>156846300</v>
      </c>
      <c r="P737" s="3">
        <v>103.3032</v>
      </c>
      <c r="Q737" s="3">
        <v>0</v>
      </c>
      <c r="R737" s="3">
        <v>0</v>
      </c>
      <c r="S737" s="3">
        <v>0</v>
      </c>
      <c r="T737" s="3">
        <v>-722.87639999999999</v>
      </c>
      <c r="U737" s="3">
        <v>-490.78480000000002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5474.9110000000001</v>
      </c>
      <c r="AK737" s="3">
        <v>12440.42</v>
      </c>
      <c r="AL737" s="3">
        <v>7628.1210000000001</v>
      </c>
      <c r="AM737" s="3">
        <v>40.459139999999998</v>
      </c>
      <c r="AN737" s="1">
        <v>9</v>
      </c>
    </row>
    <row r="738" spans="1:40" x14ac:dyDescent="0.25">
      <c r="A738" s="2">
        <v>30231</v>
      </c>
      <c r="B738" s="3">
        <v>20608.650000000001</v>
      </c>
      <c r="C738" s="3">
        <v>37.808570000000003</v>
      </c>
      <c r="D738" s="3">
        <v>0</v>
      </c>
      <c r="E738" s="3">
        <v>17185.23</v>
      </c>
      <c r="F738" s="3">
        <v>2.1</v>
      </c>
      <c r="G738" s="3">
        <v>-3384.9270000000001</v>
      </c>
      <c r="H738" s="3">
        <v>69010.13</v>
      </c>
      <c r="I738" s="3">
        <v>230829.1</v>
      </c>
      <c r="J738" s="3">
        <v>0</v>
      </c>
      <c r="K738" s="3">
        <v>0</v>
      </c>
      <c r="L738" s="3">
        <v>2273939</v>
      </c>
      <c r="M738" s="3">
        <v>174980.2</v>
      </c>
      <c r="N738" s="3">
        <v>8676152</v>
      </c>
      <c r="O738" s="3">
        <v>156836900</v>
      </c>
      <c r="P738" s="3">
        <v>102.60639999999999</v>
      </c>
      <c r="Q738" s="3">
        <v>0</v>
      </c>
      <c r="R738" s="3">
        <v>0</v>
      </c>
      <c r="S738" s="3">
        <v>164544.5</v>
      </c>
      <c r="T738" s="3">
        <v>-722.60760000000005</v>
      </c>
      <c r="U738" s="3">
        <v>-489.84910000000002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5481.94</v>
      </c>
      <c r="AK738" s="3">
        <v>12452.84</v>
      </c>
      <c r="AL738" s="3">
        <v>7601.6459999999997</v>
      </c>
      <c r="AM738" s="3">
        <v>94084.55</v>
      </c>
      <c r="AN738" s="1">
        <v>9</v>
      </c>
    </row>
    <row r="739" spans="1:40" x14ac:dyDescent="0.25">
      <c r="A739" s="2">
        <v>30232</v>
      </c>
      <c r="B739" s="3">
        <v>17305.77</v>
      </c>
      <c r="C739" s="3">
        <v>0</v>
      </c>
      <c r="D739" s="3">
        <v>0</v>
      </c>
      <c r="E739" s="3">
        <v>13769.58</v>
      </c>
      <c r="F739" s="3">
        <v>2.1</v>
      </c>
      <c r="G739" s="3">
        <v>-3535.45</v>
      </c>
      <c r="H739" s="3">
        <v>37893.75</v>
      </c>
      <c r="I739" s="3">
        <v>230208.6</v>
      </c>
      <c r="J739" s="3">
        <v>0</v>
      </c>
      <c r="K739" s="3">
        <v>0</v>
      </c>
      <c r="L739" s="3">
        <v>2288661</v>
      </c>
      <c r="M739" s="3">
        <v>154411.79999999999</v>
      </c>
      <c r="N739" s="3">
        <v>8673512</v>
      </c>
      <c r="O739" s="3">
        <v>156827100</v>
      </c>
      <c r="P739" s="3">
        <v>101.8686</v>
      </c>
      <c r="Q739" s="3">
        <v>0</v>
      </c>
      <c r="R739" s="3">
        <v>0</v>
      </c>
      <c r="S739" s="3">
        <v>0</v>
      </c>
      <c r="T739" s="3">
        <v>-722.23320000000001</v>
      </c>
      <c r="U739" s="3">
        <v>-488.9434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4800.8540000000003</v>
      </c>
      <c r="AK739" s="3">
        <v>12404.93</v>
      </c>
      <c r="AL739" s="3">
        <v>7443.26</v>
      </c>
      <c r="AM739" s="3">
        <v>620.55970000000002</v>
      </c>
      <c r="AN739" s="1">
        <v>9</v>
      </c>
    </row>
    <row r="740" spans="1:40" x14ac:dyDescent="0.25">
      <c r="A740" s="2">
        <v>30233</v>
      </c>
      <c r="B740" s="3">
        <v>16816.45</v>
      </c>
      <c r="C740" s="3">
        <v>0</v>
      </c>
      <c r="D740" s="3">
        <v>0</v>
      </c>
      <c r="E740" s="3">
        <v>13422.24</v>
      </c>
      <c r="F740" s="3">
        <v>2.1</v>
      </c>
      <c r="G740" s="3">
        <v>-3393.5189999999998</v>
      </c>
      <c r="H740" s="3">
        <v>4295.6469999999999</v>
      </c>
      <c r="I740" s="3">
        <v>228602.1</v>
      </c>
      <c r="J740" s="3">
        <v>0</v>
      </c>
      <c r="K740" s="3">
        <v>0</v>
      </c>
      <c r="L740" s="3">
        <v>2290236</v>
      </c>
      <c r="M740" s="3">
        <v>145766.39999999999</v>
      </c>
      <c r="N740" s="3">
        <v>8670672</v>
      </c>
      <c r="O740" s="3">
        <v>156817500</v>
      </c>
      <c r="P740" s="3">
        <v>101.1776</v>
      </c>
      <c r="Q740" s="3">
        <v>0</v>
      </c>
      <c r="R740" s="3">
        <v>0</v>
      </c>
      <c r="S740" s="3">
        <v>0</v>
      </c>
      <c r="T740" s="3">
        <v>-721.96969999999999</v>
      </c>
      <c r="U740" s="3">
        <v>-488.07089999999999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4463.8770000000004</v>
      </c>
      <c r="AK740" s="3">
        <v>12387.38</v>
      </c>
      <c r="AL740" s="3">
        <v>7306.049</v>
      </c>
      <c r="AM740" s="3">
        <v>1606.5129999999999</v>
      </c>
      <c r="AN740" s="1">
        <v>9</v>
      </c>
    </row>
    <row r="741" spans="1:40" x14ac:dyDescent="0.25">
      <c r="A741" s="2">
        <v>30234</v>
      </c>
      <c r="B741" s="3">
        <v>16401.47</v>
      </c>
      <c r="C741" s="3">
        <v>0</v>
      </c>
      <c r="D741" s="3">
        <v>0</v>
      </c>
      <c r="E741" s="3">
        <v>13085.55</v>
      </c>
      <c r="F741" s="3">
        <v>2.1</v>
      </c>
      <c r="G741" s="3">
        <v>-3315.2759999999998</v>
      </c>
      <c r="H741" s="3">
        <v>8.8919409999999992</v>
      </c>
      <c r="I741" s="3">
        <v>227212.3</v>
      </c>
      <c r="J741" s="3">
        <v>0</v>
      </c>
      <c r="K741" s="3">
        <v>0</v>
      </c>
      <c r="L741" s="3">
        <v>2237057</v>
      </c>
      <c r="M741" s="3">
        <v>139835.20000000001</v>
      </c>
      <c r="N741" s="3">
        <v>8667662</v>
      </c>
      <c r="O741" s="3">
        <v>156807800</v>
      </c>
      <c r="P741" s="3">
        <v>100.53449999999999</v>
      </c>
      <c r="Q741" s="3">
        <v>0</v>
      </c>
      <c r="R741" s="3">
        <v>0</v>
      </c>
      <c r="S741" s="3">
        <v>0</v>
      </c>
      <c r="T741" s="3">
        <v>-721.7663</v>
      </c>
      <c r="U741" s="3">
        <v>-487.23050000000001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4224.4589999999998</v>
      </c>
      <c r="AK741" s="3">
        <v>12372.85</v>
      </c>
      <c r="AL741" s="3">
        <v>7236.2120000000004</v>
      </c>
      <c r="AM741" s="3">
        <v>1389.7850000000001</v>
      </c>
      <c r="AN741" s="1">
        <v>9</v>
      </c>
    </row>
    <row r="742" spans="1:40" x14ac:dyDescent="0.25">
      <c r="A742" s="2">
        <v>30235</v>
      </c>
      <c r="B742" s="3">
        <v>14802.08</v>
      </c>
      <c r="C742" s="3">
        <v>0</v>
      </c>
      <c r="D742" s="3">
        <v>0</v>
      </c>
      <c r="E742" s="3">
        <v>11458.4</v>
      </c>
      <c r="F742" s="3">
        <v>2.1</v>
      </c>
      <c r="G742" s="3">
        <v>-3343.1019999999999</v>
      </c>
      <c r="H742" s="3">
        <v>0</v>
      </c>
      <c r="I742" s="3">
        <v>225591.6</v>
      </c>
      <c r="J742" s="3">
        <v>0</v>
      </c>
      <c r="K742" s="3">
        <v>0</v>
      </c>
      <c r="L742" s="3">
        <v>2186667</v>
      </c>
      <c r="M742" s="3">
        <v>122048.7</v>
      </c>
      <c r="N742" s="3">
        <v>8664051</v>
      </c>
      <c r="O742" s="3">
        <v>156798000</v>
      </c>
      <c r="P742" s="3">
        <v>99.950710000000001</v>
      </c>
      <c r="Q742" s="3">
        <v>0</v>
      </c>
      <c r="R742" s="3">
        <v>0</v>
      </c>
      <c r="S742" s="3">
        <v>0</v>
      </c>
      <c r="T742" s="3">
        <v>-721.53139999999996</v>
      </c>
      <c r="U742" s="3">
        <v>-486.4187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3504.2130000000002</v>
      </c>
      <c r="AK742" s="3">
        <v>12334.52</v>
      </c>
      <c r="AL742" s="3">
        <v>7116.69</v>
      </c>
      <c r="AM742" s="3">
        <v>1620.6469999999999</v>
      </c>
      <c r="AN742" s="1">
        <v>8</v>
      </c>
    </row>
    <row r="743" spans="1:40" x14ac:dyDescent="0.25">
      <c r="A743" s="2">
        <v>30236</v>
      </c>
      <c r="B743" s="3">
        <v>13244.86</v>
      </c>
      <c r="C743" s="3">
        <v>0</v>
      </c>
      <c r="D743" s="3">
        <v>0</v>
      </c>
      <c r="E743" s="3">
        <v>9913.9249999999993</v>
      </c>
      <c r="F743" s="3">
        <v>2.1</v>
      </c>
      <c r="G743" s="3">
        <v>-3330.4070000000002</v>
      </c>
      <c r="H743" s="3">
        <v>0</v>
      </c>
      <c r="I743" s="3">
        <v>222566.8</v>
      </c>
      <c r="J743" s="3">
        <v>0</v>
      </c>
      <c r="K743" s="3">
        <v>0</v>
      </c>
      <c r="L743" s="3">
        <v>2126358</v>
      </c>
      <c r="M743" s="3">
        <v>102378.6</v>
      </c>
      <c r="N743" s="3">
        <v>8659982</v>
      </c>
      <c r="O743" s="3">
        <v>156788100</v>
      </c>
      <c r="P743" s="3">
        <v>99.426770000000005</v>
      </c>
      <c r="Q743" s="3">
        <v>0</v>
      </c>
      <c r="R743" s="3">
        <v>0</v>
      </c>
      <c r="S743" s="3">
        <v>0</v>
      </c>
      <c r="T743" s="3">
        <v>-721.28049999999996</v>
      </c>
      <c r="U743" s="3">
        <v>-485.63459999999998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2840.2420000000002</v>
      </c>
      <c r="AK743" s="3">
        <v>12287.74</v>
      </c>
      <c r="AL743" s="3">
        <v>6911.915</v>
      </c>
      <c r="AM743" s="3">
        <v>3024.8510000000001</v>
      </c>
      <c r="AN743" s="1">
        <v>8</v>
      </c>
    </row>
    <row r="744" spans="1:40" x14ac:dyDescent="0.25">
      <c r="A744" s="2">
        <v>30237</v>
      </c>
      <c r="B744" s="3">
        <v>11581.9</v>
      </c>
      <c r="C744" s="3">
        <v>0</v>
      </c>
      <c r="D744" s="3">
        <v>0</v>
      </c>
      <c r="E744" s="3">
        <v>8256.7420000000002</v>
      </c>
      <c r="F744" s="3">
        <v>2.1</v>
      </c>
      <c r="G744" s="3">
        <v>-3324.692</v>
      </c>
      <c r="H744" s="3">
        <v>0</v>
      </c>
      <c r="I744" s="3">
        <v>219570.5</v>
      </c>
      <c r="J744" s="3">
        <v>0</v>
      </c>
      <c r="K744" s="3">
        <v>0</v>
      </c>
      <c r="L744" s="3">
        <v>2063354</v>
      </c>
      <c r="M744" s="3">
        <v>81254.13</v>
      </c>
      <c r="N744" s="3">
        <v>8655385</v>
      </c>
      <c r="O744" s="3">
        <v>156778000</v>
      </c>
      <c r="P744" s="3">
        <v>98.958029999999994</v>
      </c>
      <c r="Q744" s="3">
        <v>0</v>
      </c>
      <c r="R744" s="3">
        <v>0</v>
      </c>
      <c r="S744" s="3">
        <v>0</v>
      </c>
      <c r="T744" s="3">
        <v>-721.01210000000003</v>
      </c>
      <c r="U744" s="3">
        <v>-484.87740000000002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2096.2330000000002</v>
      </c>
      <c r="AK744" s="3">
        <v>12231.24</v>
      </c>
      <c r="AL744" s="3">
        <v>6695.6419999999998</v>
      </c>
      <c r="AM744" s="3">
        <v>2996.259</v>
      </c>
      <c r="AN744" s="1">
        <v>8</v>
      </c>
    </row>
    <row r="745" spans="1:40" x14ac:dyDescent="0.25">
      <c r="A745" s="2">
        <v>30238</v>
      </c>
      <c r="B745" s="3">
        <v>10110.92</v>
      </c>
      <c r="C745" s="3">
        <v>0</v>
      </c>
      <c r="D745" s="3">
        <v>0</v>
      </c>
      <c r="E745" s="3">
        <v>6757.1480000000001</v>
      </c>
      <c r="F745" s="3">
        <v>2.1</v>
      </c>
      <c r="G745" s="3">
        <v>-3353.357</v>
      </c>
      <c r="H745" s="3">
        <v>0</v>
      </c>
      <c r="I745" s="3">
        <v>216134.9</v>
      </c>
      <c r="J745" s="3">
        <v>0</v>
      </c>
      <c r="K745" s="3">
        <v>0</v>
      </c>
      <c r="L745" s="3">
        <v>1989505</v>
      </c>
      <c r="M745" s="3">
        <v>62511.3</v>
      </c>
      <c r="N745" s="3">
        <v>8650344</v>
      </c>
      <c r="O745" s="3">
        <v>156767900</v>
      </c>
      <c r="P745" s="3">
        <v>98.539550000000006</v>
      </c>
      <c r="Q745" s="3">
        <v>0</v>
      </c>
      <c r="R745" s="3">
        <v>0</v>
      </c>
      <c r="S745" s="3">
        <v>0</v>
      </c>
      <c r="T745" s="3">
        <v>-720.74080000000004</v>
      </c>
      <c r="U745" s="3">
        <v>-484.14620000000002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1489.107</v>
      </c>
      <c r="AK745" s="3">
        <v>12161.95</v>
      </c>
      <c r="AL745" s="3">
        <v>6532.3140000000003</v>
      </c>
      <c r="AM745" s="3">
        <v>3435.5619999999999</v>
      </c>
      <c r="AN745" s="1">
        <v>8</v>
      </c>
    </row>
    <row r="746" spans="1:40" x14ac:dyDescent="0.25">
      <c r="A746" s="2">
        <v>30239</v>
      </c>
      <c r="B746" s="3">
        <v>13011.36</v>
      </c>
      <c r="C746" s="3">
        <v>101.17829999999999</v>
      </c>
      <c r="D746" s="3">
        <v>0</v>
      </c>
      <c r="E746" s="3">
        <v>9919.8909999999996</v>
      </c>
      <c r="F746" s="3">
        <v>2.4</v>
      </c>
      <c r="G746" s="3">
        <v>-2989.8649999999998</v>
      </c>
      <c r="H746" s="3">
        <v>34698.800000000003</v>
      </c>
      <c r="I746" s="3">
        <v>191354.1</v>
      </c>
      <c r="J746" s="3">
        <v>0</v>
      </c>
      <c r="K746" s="3">
        <v>0</v>
      </c>
      <c r="L746" s="3">
        <v>1971808</v>
      </c>
      <c r="M746" s="3">
        <v>76041.27</v>
      </c>
      <c r="N746" s="3">
        <v>8645792</v>
      </c>
      <c r="O746" s="3">
        <v>156757900</v>
      </c>
      <c r="P746" s="3">
        <v>98.106800000000007</v>
      </c>
      <c r="Q746" s="3">
        <v>0</v>
      </c>
      <c r="R746" s="3">
        <v>0</v>
      </c>
      <c r="S746" s="3">
        <v>114822</v>
      </c>
      <c r="T746" s="3">
        <v>-720.75400000000002</v>
      </c>
      <c r="U746" s="3">
        <v>-483.44630000000001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1884.1969999999999</v>
      </c>
      <c r="AK746" s="3">
        <v>12157.51</v>
      </c>
      <c r="AL746" s="3">
        <v>6438.3209999999999</v>
      </c>
      <c r="AM746" s="3">
        <v>104802.8</v>
      </c>
      <c r="AN746" s="1">
        <v>8</v>
      </c>
    </row>
    <row r="747" spans="1:40" x14ac:dyDescent="0.25">
      <c r="A747" s="2">
        <v>30240</v>
      </c>
      <c r="B747" s="3">
        <v>9652.7469999999994</v>
      </c>
      <c r="C747" s="3">
        <v>0</v>
      </c>
      <c r="D747" s="3">
        <v>0</v>
      </c>
      <c r="E747" s="3">
        <v>6255.42</v>
      </c>
      <c r="F747" s="3">
        <v>1.7543310000000001</v>
      </c>
      <c r="G747" s="3">
        <v>-3397.422</v>
      </c>
      <c r="H747" s="3">
        <v>3356.6469999999999</v>
      </c>
      <c r="I747" s="3">
        <v>190511.4</v>
      </c>
      <c r="J747" s="3">
        <v>0</v>
      </c>
      <c r="K747" s="3">
        <v>0</v>
      </c>
      <c r="L747" s="3">
        <v>1945590</v>
      </c>
      <c r="M747" s="3">
        <v>58690.33</v>
      </c>
      <c r="N747" s="3">
        <v>8641000</v>
      </c>
      <c r="O747" s="3">
        <v>156747500</v>
      </c>
      <c r="P747" s="3">
        <v>98.199259999999995</v>
      </c>
      <c r="Q747" s="3">
        <v>0</v>
      </c>
      <c r="R747" s="3">
        <v>0</v>
      </c>
      <c r="S747" s="3">
        <v>0</v>
      </c>
      <c r="T747" s="3">
        <v>-720.524</v>
      </c>
      <c r="U747" s="3">
        <v>-482.76589999999999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48767.98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1472.0129999999999</v>
      </c>
      <c r="AK747" s="3">
        <v>12083.56</v>
      </c>
      <c r="AL747" s="3">
        <v>6266.54</v>
      </c>
      <c r="AM747" s="3">
        <v>842.70899999999995</v>
      </c>
      <c r="AN747" s="1">
        <v>8</v>
      </c>
    </row>
    <row r="748" spans="1:40" x14ac:dyDescent="0.25">
      <c r="A748" s="2">
        <v>30241</v>
      </c>
      <c r="B748" s="3">
        <v>8897.5439999999999</v>
      </c>
      <c r="C748" s="3">
        <v>0</v>
      </c>
      <c r="D748" s="3">
        <v>0</v>
      </c>
      <c r="E748" s="3">
        <v>5509.5649999999996</v>
      </c>
      <c r="F748" s="3">
        <v>2.022421</v>
      </c>
      <c r="G748" s="3">
        <v>-3388.3150000000001</v>
      </c>
      <c r="H748" s="3">
        <v>539.61369999999999</v>
      </c>
      <c r="I748" s="3">
        <v>187825.3</v>
      </c>
      <c r="J748" s="3">
        <v>0</v>
      </c>
      <c r="K748" s="3">
        <v>0</v>
      </c>
      <c r="L748" s="3">
        <v>1884431</v>
      </c>
      <c r="M748" s="3">
        <v>50624.4</v>
      </c>
      <c r="N748" s="3">
        <v>8636093</v>
      </c>
      <c r="O748" s="3">
        <v>156737100</v>
      </c>
      <c r="P748" s="3">
        <v>98.534779999999998</v>
      </c>
      <c r="Q748" s="3">
        <v>0</v>
      </c>
      <c r="R748" s="3">
        <v>0</v>
      </c>
      <c r="S748" s="3">
        <v>0</v>
      </c>
      <c r="T748" s="3">
        <v>-720.32299999999998</v>
      </c>
      <c r="U748" s="3">
        <v>-482.10849999999999</v>
      </c>
      <c r="V748" s="3">
        <v>0</v>
      </c>
      <c r="W748" s="3">
        <v>2817.0329999999999</v>
      </c>
      <c r="X748" s="3">
        <v>0</v>
      </c>
      <c r="Y748" s="3">
        <v>0</v>
      </c>
      <c r="Z748" s="3">
        <v>0</v>
      </c>
      <c r="AA748" s="3">
        <v>77172.89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1258.548</v>
      </c>
      <c r="AK748" s="3">
        <v>12030.34</v>
      </c>
      <c r="AL748" s="3">
        <v>6167.951</v>
      </c>
      <c r="AM748" s="3">
        <v>2686.0770000000002</v>
      </c>
      <c r="AN748" s="1">
        <v>8</v>
      </c>
    </row>
    <row r="749" spans="1:40" x14ac:dyDescent="0.25">
      <c r="A749" s="2">
        <v>30242</v>
      </c>
      <c r="B749" s="3">
        <v>7990.3220000000001</v>
      </c>
      <c r="C749" s="3">
        <v>0</v>
      </c>
      <c r="D749" s="3">
        <v>0</v>
      </c>
      <c r="E749" s="3">
        <v>4550.8879999999999</v>
      </c>
      <c r="F749" s="3">
        <v>1.691225</v>
      </c>
      <c r="G749" s="3">
        <v>-3440.038</v>
      </c>
      <c r="H749" s="3">
        <v>13.504160000000001</v>
      </c>
      <c r="I749" s="3">
        <v>187761.6</v>
      </c>
      <c r="J749" s="3">
        <v>0</v>
      </c>
      <c r="K749" s="3">
        <v>0</v>
      </c>
      <c r="L749" s="3">
        <v>1838553</v>
      </c>
      <c r="M749" s="3">
        <v>42391.14</v>
      </c>
      <c r="N749" s="3">
        <v>8631158</v>
      </c>
      <c r="O749" s="3">
        <v>156726100</v>
      </c>
      <c r="P749" s="3">
        <v>99.134249999999994</v>
      </c>
      <c r="Q749" s="3">
        <v>0</v>
      </c>
      <c r="R749" s="3">
        <v>0</v>
      </c>
      <c r="S749" s="3">
        <v>0</v>
      </c>
      <c r="T749" s="3">
        <v>-720.12490000000003</v>
      </c>
      <c r="U749" s="3">
        <v>-934.83479999999997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60451.54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1106.1400000000001</v>
      </c>
      <c r="AK749" s="3">
        <v>11934.04</v>
      </c>
      <c r="AL749" s="3">
        <v>6044.3639999999996</v>
      </c>
      <c r="AM749" s="3">
        <v>63.664459999999998</v>
      </c>
      <c r="AN749" s="1">
        <v>9</v>
      </c>
    </row>
    <row r="750" spans="1:40" x14ac:dyDescent="0.25">
      <c r="A750" s="2">
        <v>30243</v>
      </c>
      <c r="B750" s="3">
        <v>7289.6559999999999</v>
      </c>
      <c r="C750" s="3">
        <v>0</v>
      </c>
      <c r="D750" s="3">
        <v>0</v>
      </c>
      <c r="E750" s="3">
        <v>3810.9679999999998</v>
      </c>
      <c r="F750" s="3">
        <v>1.3664210000000001</v>
      </c>
      <c r="G750" s="3">
        <v>-3479.4549999999999</v>
      </c>
      <c r="H750" s="3">
        <v>0</v>
      </c>
      <c r="I750" s="3">
        <v>187715</v>
      </c>
      <c r="J750" s="3">
        <v>0</v>
      </c>
      <c r="K750" s="3">
        <v>0</v>
      </c>
      <c r="L750" s="3">
        <v>1807784</v>
      </c>
      <c r="M750" s="3">
        <v>34994.44</v>
      </c>
      <c r="N750" s="3">
        <v>8626102</v>
      </c>
      <c r="O750" s="3">
        <v>156715100</v>
      </c>
      <c r="P750" s="3">
        <v>99.905029999999996</v>
      </c>
      <c r="Q750" s="3">
        <v>0</v>
      </c>
      <c r="R750" s="3">
        <v>0</v>
      </c>
      <c r="S750" s="3">
        <v>0</v>
      </c>
      <c r="T750" s="3">
        <v>-719.9402</v>
      </c>
      <c r="U750" s="3">
        <v>-917.08119999999997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45330.17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929.2595</v>
      </c>
      <c r="AK750" s="3">
        <v>11858.18</v>
      </c>
      <c r="AL750" s="3">
        <v>5986.8010000000004</v>
      </c>
      <c r="AM750" s="3">
        <v>46.622190000000003</v>
      </c>
      <c r="AN750" s="1">
        <v>8</v>
      </c>
    </row>
    <row r="751" spans="1:40" x14ac:dyDescent="0.25">
      <c r="A751" s="2">
        <v>30244</v>
      </c>
      <c r="B751" s="3">
        <v>6819.08</v>
      </c>
      <c r="C751" s="3">
        <v>0</v>
      </c>
      <c r="D751" s="3">
        <v>0</v>
      </c>
      <c r="E751" s="3">
        <v>3328.855</v>
      </c>
      <c r="F751" s="3">
        <v>1.3327530000000001</v>
      </c>
      <c r="G751" s="3">
        <v>-3491.1610000000001</v>
      </c>
      <c r="H751" s="3">
        <v>0</v>
      </c>
      <c r="I751" s="3">
        <v>187572.2</v>
      </c>
      <c r="J751" s="3">
        <v>0</v>
      </c>
      <c r="K751" s="3">
        <v>0</v>
      </c>
      <c r="L751" s="3">
        <v>1790608</v>
      </c>
      <c r="M751" s="3">
        <v>29149.84</v>
      </c>
      <c r="N751" s="3">
        <v>8620961</v>
      </c>
      <c r="O751" s="3">
        <v>156704100</v>
      </c>
      <c r="P751" s="3">
        <v>100.8463</v>
      </c>
      <c r="Q751" s="3">
        <v>0</v>
      </c>
      <c r="R751" s="3">
        <v>0</v>
      </c>
      <c r="S751" s="3">
        <v>0</v>
      </c>
      <c r="T751" s="3">
        <v>-719.78030000000001</v>
      </c>
      <c r="U751" s="3">
        <v>-911.87249999999995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30842.35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797.0412</v>
      </c>
      <c r="AK751" s="3">
        <v>11804.93</v>
      </c>
      <c r="AL751" s="3">
        <v>5940.9790000000003</v>
      </c>
      <c r="AM751" s="3">
        <v>142.84829999999999</v>
      </c>
      <c r="AN751" s="1">
        <v>8</v>
      </c>
    </row>
    <row r="752" spans="1:40" x14ac:dyDescent="0.25">
      <c r="A752" s="2">
        <v>30245</v>
      </c>
      <c r="B752" s="3">
        <v>9172.9110000000001</v>
      </c>
      <c r="C752" s="3">
        <v>27.732340000000001</v>
      </c>
      <c r="D752" s="3">
        <v>0</v>
      </c>
      <c r="E752" s="3">
        <v>6259.2330000000002</v>
      </c>
      <c r="F752" s="3">
        <v>2.0458970000000001</v>
      </c>
      <c r="G752" s="3">
        <v>-2886.7449999999999</v>
      </c>
      <c r="H752" s="3">
        <v>69010.13</v>
      </c>
      <c r="I752" s="3">
        <v>187857.7</v>
      </c>
      <c r="J752" s="3">
        <v>0</v>
      </c>
      <c r="K752" s="3">
        <v>0</v>
      </c>
      <c r="L752" s="3">
        <v>1850153</v>
      </c>
      <c r="M752" s="3">
        <v>46765.03</v>
      </c>
      <c r="N752" s="3">
        <v>8616282</v>
      </c>
      <c r="O752" s="3">
        <v>156693600</v>
      </c>
      <c r="P752" s="3">
        <v>101.64</v>
      </c>
      <c r="Q752" s="3">
        <v>0</v>
      </c>
      <c r="R752" s="3">
        <v>0</v>
      </c>
      <c r="S752" s="3">
        <v>179275.8</v>
      </c>
      <c r="T752" s="3">
        <v>-719.84540000000004</v>
      </c>
      <c r="U752" s="3">
        <v>-908.25130000000001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37190.5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1298</v>
      </c>
      <c r="AK752" s="3">
        <v>11955.15</v>
      </c>
      <c r="AL752" s="3">
        <v>5978.8509999999997</v>
      </c>
      <c r="AM752" s="3">
        <v>109952.4</v>
      </c>
      <c r="AN752" s="1">
        <v>9</v>
      </c>
    </row>
    <row r="753" spans="1:40" x14ac:dyDescent="0.25">
      <c r="A753" s="2">
        <v>30246</v>
      </c>
      <c r="B753" s="3">
        <v>15985.46</v>
      </c>
      <c r="C753" s="3">
        <v>186.52709999999999</v>
      </c>
      <c r="D753" s="3">
        <v>0</v>
      </c>
      <c r="E753" s="3">
        <v>13590.93</v>
      </c>
      <c r="F753" s="3">
        <v>2.7</v>
      </c>
      <c r="G753" s="3">
        <v>-2207.7289999999998</v>
      </c>
      <c r="H753" s="3">
        <v>69010.13</v>
      </c>
      <c r="I753" s="3">
        <v>257905.2</v>
      </c>
      <c r="J753" s="3">
        <v>0</v>
      </c>
      <c r="K753" s="3">
        <v>0</v>
      </c>
      <c r="L753" s="3">
        <v>2019893</v>
      </c>
      <c r="M753" s="3">
        <v>92006.55</v>
      </c>
      <c r="N753" s="3">
        <v>8612625</v>
      </c>
      <c r="O753" s="3">
        <v>156684000</v>
      </c>
      <c r="P753" s="3">
        <v>101.36360000000001</v>
      </c>
      <c r="Q753" s="3">
        <v>0</v>
      </c>
      <c r="R753" s="3">
        <v>0</v>
      </c>
      <c r="S753" s="3">
        <v>324831.09999999998</v>
      </c>
      <c r="T753" s="3">
        <v>-720.29520000000002</v>
      </c>
      <c r="U753" s="3">
        <v>-905.01179999999999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35415.49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2684.297</v>
      </c>
      <c r="AK753" s="3">
        <v>12075.01</v>
      </c>
      <c r="AL753" s="3">
        <v>6344.0870000000004</v>
      </c>
      <c r="AM753" s="3">
        <v>254597</v>
      </c>
      <c r="AN753" s="1">
        <v>9</v>
      </c>
    </row>
    <row r="754" spans="1:40" x14ac:dyDescent="0.25">
      <c r="A754" s="2">
        <v>30247</v>
      </c>
      <c r="B754" s="3">
        <v>45668.9</v>
      </c>
      <c r="C754" s="3">
        <v>577.60699999999997</v>
      </c>
      <c r="D754" s="3">
        <v>0</v>
      </c>
      <c r="E754" s="3">
        <v>43539.49</v>
      </c>
      <c r="F754" s="3">
        <v>2.7</v>
      </c>
      <c r="G754" s="3">
        <v>-1550.883</v>
      </c>
      <c r="H754" s="3">
        <v>59471.64</v>
      </c>
      <c r="I754" s="3">
        <v>644273.9</v>
      </c>
      <c r="J754" s="3">
        <v>0</v>
      </c>
      <c r="K754" s="3">
        <v>0</v>
      </c>
      <c r="L754" s="3">
        <v>2193002</v>
      </c>
      <c r="M754" s="3">
        <v>207074.2</v>
      </c>
      <c r="N754" s="3">
        <v>8611811</v>
      </c>
      <c r="O754" s="3">
        <v>156675900</v>
      </c>
      <c r="P754" s="3">
        <v>100.45229999999999</v>
      </c>
      <c r="Q754" s="3">
        <v>0</v>
      </c>
      <c r="R754" s="3">
        <v>0</v>
      </c>
      <c r="S754" s="3">
        <v>738233.5</v>
      </c>
      <c r="T754" s="3">
        <v>-721.86670000000004</v>
      </c>
      <c r="U754" s="3">
        <v>-901.99400000000003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6586.2489999999998</v>
      </c>
      <c r="AK754" s="3">
        <v>12348.75</v>
      </c>
      <c r="AL754" s="3">
        <v>7401.7849999999999</v>
      </c>
      <c r="AM754" s="3">
        <v>360825.7</v>
      </c>
      <c r="AN754" s="1">
        <v>9</v>
      </c>
    </row>
    <row r="755" spans="1:40" x14ac:dyDescent="0.25">
      <c r="A755" s="2">
        <v>30248</v>
      </c>
      <c r="B755" s="3">
        <v>129900.2</v>
      </c>
      <c r="C755" s="3">
        <v>523.20429999999999</v>
      </c>
      <c r="D755" s="3">
        <v>0</v>
      </c>
      <c r="E755" s="3">
        <v>130165.6</v>
      </c>
      <c r="F755" s="3">
        <v>2.7</v>
      </c>
      <c r="G755" s="3">
        <v>789.98140000000001</v>
      </c>
      <c r="H755" s="3">
        <v>46222.02</v>
      </c>
      <c r="I755" s="3">
        <v>693796.9</v>
      </c>
      <c r="J755" s="3">
        <v>0</v>
      </c>
      <c r="K755" s="3">
        <v>0</v>
      </c>
      <c r="L755" s="3">
        <v>2363042</v>
      </c>
      <c r="M755" s="3">
        <v>500595.4</v>
      </c>
      <c r="N755" s="3">
        <v>8620018</v>
      </c>
      <c r="O755" s="3">
        <v>156670900</v>
      </c>
      <c r="P755" s="3">
        <v>99.033860000000004</v>
      </c>
      <c r="Q755" s="3">
        <v>0</v>
      </c>
      <c r="R755" s="3">
        <v>0</v>
      </c>
      <c r="S755" s="3">
        <v>670661.6</v>
      </c>
      <c r="T755" s="3">
        <v>-725.28089999999997</v>
      </c>
      <c r="U755" s="3">
        <v>-899.22130000000004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16945.150000000001</v>
      </c>
      <c r="AK755" s="3">
        <v>12886.5</v>
      </c>
      <c r="AL755" s="3">
        <v>8738.8089999999993</v>
      </c>
      <c r="AM755" s="3">
        <v>633865</v>
      </c>
      <c r="AN755" s="1">
        <v>9</v>
      </c>
    </row>
    <row r="756" spans="1:40" x14ac:dyDescent="0.25">
      <c r="A756" s="2">
        <v>30249</v>
      </c>
      <c r="B756" s="3">
        <v>72468.33</v>
      </c>
      <c r="C756" s="3">
        <v>3.9953270000000001</v>
      </c>
      <c r="D756" s="3">
        <v>0</v>
      </c>
      <c r="E756" s="3">
        <v>69481.13</v>
      </c>
      <c r="F756" s="3">
        <v>2.4</v>
      </c>
      <c r="G756" s="3">
        <v>-2982.7280000000001</v>
      </c>
      <c r="H756" s="3">
        <v>69010.13</v>
      </c>
      <c r="I756" s="3">
        <v>1892319</v>
      </c>
      <c r="J756" s="3">
        <v>0</v>
      </c>
      <c r="K756" s="3">
        <v>0</v>
      </c>
      <c r="L756" s="3">
        <v>2373403</v>
      </c>
      <c r="M756" s="3">
        <v>518922.5</v>
      </c>
      <c r="N756" s="3">
        <v>8629522</v>
      </c>
      <c r="O756" s="3">
        <v>156662200</v>
      </c>
      <c r="P756" s="3">
        <v>98.562709999999996</v>
      </c>
      <c r="Q756" s="3">
        <v>0</v>
      </c>
      <c r="R756" s="3">
        <v>0</v>
      </c>
      <c r="S756" s="3">
        <v>1356071</v>
      </c>
      <c r="T756" s="3">
        <v>-725.75670000000002</v>
      </c>
      <c r="U756" s="3">
        <v>-896.45529999999997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18120.14</v>
      </c>
      <c r="AK756" s="3">
        <v>12712.85</v>
      </c>
      <c r="AL756" s="3">
        <v>8616.4830000000002</v>
      </c>
      <c r="AM756" s="3">
        <v>134757.70000000001</v>
      </c>
      <c r="AN756" s="1">
        <v>10</v>
      </c>
    </row>
    <row r="757" spans="1:40" x14ac:dyDescent="0.25">
      <c r="A757" s="2">
        <v>30250</v>
      </c>
      <c r="B757" s="3">
        <v>60815.46</v>
      </c>
      <c r="C757" s="3">
        <v>0</v>
      </c>
      <c r="D757" s="3">
        <v>0</v>
      </c>
      <c r="E757" s="3">
        <v>57384</v>
      </c>
      <c r="F757" s="3">
        <v>2.4</v>
      </c>
      <c r="G757" s="3">
        <v>-3431.0479999999998</v>
      </c>
      <c r="H757" s="3">
        <v>69010.13</v>
      </c>
      <c r="I757" s="3">
        <v>2631541</v>
      </c>
      <c r="J757" s="3">
        <v>0</v>
      </c>
      <c r="K757" s="3">
        <v>0</v>
      </c>
      <c r="L757" s="3">
        <v>2381650</v>
      </c>
      <c r="M757" s="3">
        <v>493277.2</v>
      </c>
      <c r="N757" s="3">
        <v>8638656</v>
      </c>
      <c r="O757" s="3">
        <v>156653100</v>
      </c>
      <c r="P757" s="3">
        <v>98.142189999999999</v>
      </c>
      <c r="Q757" s="3">
        <v>0</v>
      </c>
      <c r="R757" s="3">
        <v>0</v>
      </c>
      <c r="S757" s="3">
        <v>807861.2</v>
      </c>
      <c r="T757" s="3">
        <v>-725.7038</v>
      </c>
      <c r="U757" s="3">
        <v>-893.77380000000005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17739.53</v>
      </c>
      <c r="AK757" s="3">
        <v>12676.84</v>
      </c>
      <c r="AL757" s="3">
        <v>8605.9840000000004</v>
      </c>
      <c r="AM757" s="3">
        <v>68638.64</v>
      </c>
      <c r="AN757" s="1">
        <v>9</v>
      </c>
    </row>
    <row r="758" spans="1:40" x14ac:dyDescent="0.25">
      <c r="A758" s="2">
        <v>30251</v>
      </c>
      <c r="B758" s="3">
        <v>46897.919999999998</v>
      </c>
      <c r="C758" s="3">
        <v>0</v>
      </c>
      <c r="D758" s="3">
        <v>0</v>
      </c>
      <c r="E758" s="3">
        <v>43100.22</v>
      </c>
      <c r="F758" s="3">
        <v>2.4</v>
      </c>
      <c r="G758" s="3">
        <v>-3797.355</v>
      </c>
      <c r="H758" s="3">
        <v>53967.42</v>
      </c>
      <c r="I758" s="3">
        <v>2622613</v>
      </c>
      <c r="J758" s="3">
        <v>0</v>
      </c>
      <c r="K758" s="3">
        <v>0</v>
      </c>
      <c r="L758" s="3">
        <v>2401867</v>
      </c>
      <c r="M758" s="3">
        <v>435361.3</v>
      </c>
      <c r="N758" s="3">
        <v>8646233</v>
      </c>
      <c r="O758" s="3">
        <v>156643500</v>
      </c>
      <c r="P758" s="3">
        <v>97.807940000000002</v>
      </c>
      <c r="Q758" s="3">
        <v>0</v>
      </c>
      <c r="R758" s="3">
        <v>0</v>
      </c>
      <c r="S758" s="3">
        <v>0</v>
      </c>
      <c r="T758" s="3">
        <v>-725.2174</v>
      </c>
      <c r="U758" s="3">
        <v>-891.17899999999997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15996.01</v>
      </c>
      <c r="AK758" s="3">
        <v>12611.9</v>
      </c>
      <c r="AL758" s="3">
        <v>8419.0470000000005</v>
      </c>
      <c r="AM758" s="3">
        <v>8928.3029999999999</v>
      </c>
      <c r="AN758" s="1">
        <v>9</v>
      </c>
    </row>
    <row r="759" spans="1:40" x14ac:dyDescent="0.25">
      <c r="A759" s="2">
        <v>30252</v>
      </c>
      <c r="B759" s="3">
        <v>47693.27</v>
      </c>
      <c r="C759" s="3">
        <v>0</v>
      </c>
      <c r="D759" s="3">
        <v>0</v>
      </c>
      <c r="E759" s="3">
        <v>44209.27</v>
      </c>
      <c r="F759" s="3">
        <v>2.4</v>
      </c>
      <c r="G759" s="3">
        <v>-3483.567</v>
      </c>
      <c r="H759" s="3">
        <v>34669.29</v>
      </c>
      <c r="I759" s="3">
        <v>2579689</v>
      </c>
      <c r="J759" s="3">
        <v>0</v>
      </c>
      <c r="K759" s="3">
        <v>0</v>
      </c>
      <c r="L759" s="3">
        <v>2405992</v>
      </c>
      <c r="M759" s="3">
        <v>426330.4</v>
      </c>
      <c r="N759" s="3">
        <v>8653890</v>
      </c>
      <c r="O759" s="3">
        <v>156634200</v>
      </c>
      <c r="P759" s="3">
        <v>97.389989999999997</v>
      </c>
      <c r="Q759" s="3">
        <v>0</v>
      </c>
      <c r="R759" s="3">
        <v>0</v>
      </c>
      <c r="S759" s="3">
        <v>0</v>
      </c>
      <c r="T759" s="3">
        <v>-725.00530000000003</v>
      </c>
      <c r="U759" s="3">
        <v>-888.69330000000002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16068</v>
      </c>
      <c r="AK759" s="3">
        <v>12631.52</v>
      </c>
      <c r="AL759" s="3">
        <v>8411.2240000000002</v>
      </c>
      <c r="AM759" s="3">
        <v>42923.79</v>
      </c>
      <c r="AN759" s="1">
        <v>9</v>
      </c>
    </row>
    <row r="760" spans="1:40" x14ac:dyDescent="0.25">
      <c r="A760" s="2">
        <v>30253</v>
      </c>
      <c r="B760" s="3">
        <v>53271.93</v>
      </c>
      <c r="C760" s="3">
        <v>0</v>
      </c>
      <c r="D760" s="3">
        <v>0</v>
      </c>
      <c r="E760" s="3">
        <v>50103.41</v>
      </c>
      <c r="F760" s="3">
        <v>2.7</v>
      </c>
      <c r="G760" s="3">
        <v>-3168.0430000000001</v>
      </c>
      <c r="H760" s="3">
        <v>68933.490000000005</v>
      </c>
      <c r="I760" s="3">
        <v>2651341</v>
      </c>
      <c r="J760" s="3">
        <v>0</v>
      </c>
      <c r="K760" s="3">
        <v>0</v>
      </c>
      <c r="L760" s="3">
        <v>2385958</v>
      </c>
      <c r="M760" s="3">
        <v>455395.5</v>
      </c>
      <c r="N760" s="3">
        <v>8662241</v>
      </c>
      <c r="O760" s="3">
        <v>156625200</v>
      </c>
      <c r="P760" s="3">
        <v>96.921030000000002</v>
      </c>
      <c r="Q760" s="3">
        <v>0</v>
      </c>
      <c r="R760" s="3">
        <v>0</v>
      </c>
      <c r="S760" s="3">
        <v>192472.7</v>
      </c>
      <c r="T760" s="3">
        <v>-725.17190000000005</v>
      </c>
      <c r="U760" s="3">
        <v>-886.31690000000003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16840.52</v>
      </c>
      <c r="AK760" s="3">
        <v>12681.34</v>
      </c>
      <c r="AL760" s="3">
        <v>8489.3970000000008</v>
      </c>
      <c r="AM760" s="3">
        <v>86526.53</v>
      </c>
      <c r="AN760" s="1">
        <v>9</v>
      </c>
    </row>
    <row r="761" spans="1:40" x14ac:dyDescent="0.25">
      <c r="A761" s="2">
        <v>30254</v>
      </c>
      <c r="B761" s="3">
        <v>77093.73</v>
      </c>
      <c r="C761" s="3">
        <v>0</v>
      </c>
      <c r="D761" s="3">
        <v>0</v>
      </c>
      <c r="E761" s="3">
        <v>74743.09</v>
      </c>
      <c r="F761" s="3">
        <v>2.7</v>
      </c>
      <c r="G761" s="3">
        <v>-2350.0219999999999</v>
      </c>
      <c r="H761" s="3">
        <v>69010.13</v>
      </c>
      <c r="I761" s="3">
        <v>2771187</v>
      </c>
      <c r="J761" s="3">
        <v>0</v>
      </c>
      <c r="K761" s="3">
        <v>0</v>
      </c>
      <c r="L761" s="3">
        <v>2382191</v>
      </c>
      <c r="M761" s="3">
        <v>561168.5</v>
      </c>
      <c r="N761" s="3">
        <v>8673746</v>
      </c>
      <c r="O761" s="3">
        <v>156617200</v>
      </c>
      <c r="P761" s="3">
        <v>96.300210000000007</v>
      </c>
      <c r="Q761" s="3">
        <v>0</v>
      </c>
      <c r="R761" s="3">
        <v>0</v>
      </c>
      <c r="S761" s="3">
        <v>334050.5</v>
      </c>
      <c r="T761" s="3">
        <v>-726.0557</v>
      </c>
      <c r="U761" s="3">
        <v>-884.06709999999998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20305.189999999999</v>
      </c>
      <c r="AK761" s="3">
        <v>12846.42</v>
      </c>
      <c r="AL761" s="3">
        <v>8800.625</v>
      </c>
      <c r="AM761" s="3">
        <v>214127.1</v>
      </c>
      <c r="AN761" s="1">
        <v>9</v>
      </c>
    </row>
    <row r="762" spans="1:40" x14ac:dyDescent="0.25">
      <c r="A762" s="2">
        <v>30255</v>
      </c>
      <c r="B762" s="3">
        <v>57281.29</v>
      </c>
      <c r="C762" s="3">
        <v>0</v>
      </c>
      <c r="D762" s="3">
        <v>0</v>
      </c>
      <c r="E762" s="3">
        <v>53830.74</v>
      </c>
      <c r="F762" s="3">
        <v>2.4</v>
      </c>
      <c r="G762" s="3">
        <v>-3450.2829999999999</v>
      </c>
      <c r="H762" s="3">
        <v>50212.05</v>
      </c>
      <c r="I762" s="3">
        <v>2726173</v>
      </c>
      <c r="J762" s="3">
        <v>0</v>
      </c>
      <c r="K762" s="3">
        <v>0</v>
      </c>
      <c r="L762" s="3">
        <v>2409446</v>
      </c>
      <c r="M762" s="3">
        <v>525395.6</v>
      </c>
      <c r="N762" s="3">
        <v>8684259</v>
      </c>
      <c r="O762" s="3">
        <v>156608100</v>
      </c>
      <c r="P762" s="3">
        <v>96.024690000000007</v>
      </c>
      <c r="Q762" s="3">
        <v>0</v>
      </c>
      <c r="R762" s="3">
        <v>0</v>
      </c>
      <c r="S762" s="3">
        <v>7798.5550000000003</v>
      </c>
      <c r="T762" s="3">
        <v>-725.92</v>
      </c>
      <c r="U762" s="3">
        <v>-881.86670000000004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19219.71</v>
      </c>
      <c r="AK762" s="3">
        <v>12764.94</v>
      </c>
      <c r="AL762" s="3">
        <v>8706.3140000000003</v>
      </c>
      <c r="AM762" s="3">
        <v>54249.09</v>
      </c>
      <c r="AN762" s="1">
        <v>9</v>
      </c>
    </row>
    <row r="763" spans="1:40" x14ac:dyDescent="0.25">
      <c r="A763" s="2">
        <v>30256</v>
      </c>
      <c r="B763" s="3">
        <v>62673.2</v>
      </c>
      <c r="C763" s="3">
        <v>0</v>
      </c>
      <c r="D763" s="3">
        <v>0</v>
      </c>
      <c r="E763" s="3">
        <v>59573.35</v>
      </c>
      <c r="F763" s="3">
        <v>2.7</v>
      </c>
      <c r="G763" s="3">
        <v>-3099.4789999999998</v>
      </c>
      <c r="H763" s="3">
        <v>22371.45</v>
      </c>
      <c r="I763" s="3">
        <v>2640963</v>
      </c>
      <c r="J763" s="3">
        <v>0</v>
      </c>
      <c r="K763" s="3">
        <v>0</v>
      </c>
      <c r="L763" s="3">
        <v>2412632</v>
      </c>
      <c r="M763" s="3">
        <v>541055.5</v>
      </c>
      <c r="N763" s="3">
        <v>8695008</v>
      </c>
      <c r="O763" s="3">
        <v>156599400</v>
      </c>
      <c r="P763" s="3">
        <v>95.644329999999997</v>
      </c>
      <c r="Q763" s="3">
        <v>0</v>
      </c>
      <c r="R763" s="3">
        <v>0</v>
      </c>
      <c r="S763" s="3">
        <v>0</v>
      </c>
      <c r="T763" s="3">
        <v>-726.07129999999995</v>
      </c>
      <c r="U763" s="3">
        <v>-879.76179999999999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1.6590769999999999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19596.939999999999</v>
      </c>
      <c r="AK763" s="3">
        <v>12810.05</v>
      </c>
      <c r="AL763" s="3">
        <v>8847.5450000000001</v>
      </c>
      <c r="AM763" s="3">
        <v>85205.37</v>
      </c>
      <c r="AN763" s="1">
        <v>9</v>
      </c>
    </row>
    <row r="764" spans="1:40" x14ac:dyDescent="0.25">
      <c r="A764" s="2">
        <v>30257</v>
      </c>
      <c r="B764" s="3">
        <v>68157.77</v>
      </c>
      <c r="C764" s="3">
        <v>0</v>
      </c>
      <c r="D764" s="3">
        <v>0</v>
      </c>
      <c r="E764" s="3">
        <v>65233.3</v>
      </c>
      <c r="F764" s="3">
        <v>2.7</v>
      </c>
      <c r="G764" s="3">
        <v>-2924.09</v>
      </c>
      <c r="H764" s="3">
        <v>3469.5859999999998</v>
      </c>
      <c r="I764" s="3">
        <v>2526815</v>
      </c>
      <c r="J764" s="3">
        <v>0</v>
      </c>
      <c r="K764" s="3">
        <v>0</v>
      </c>
      <c r="L764" s="3">
        <v>2412928</v>
      </c>
      <c r="M764" s="3">
        <v>571951.6</v>
      </c>
      <c r="N764" s="3">
        <v>8706790</v>
      </c>
      <c r="O764" s="3">
        <v>156591000</v>
      </c>
      <c r="P764" s="3">
        <v>95.264679999999998</v>
      </c>
      <c r="Q764" s="3">
        <v>0</v>
      </c>
      <c r="R764" s="3">
        <v>0</v>
      </c>
      <c r="S764" s="3">
        <v>0</v>
      </c>
      <c r="T764" s="3">
        <v>-726.35479999999995</v>
      </c>
      <c r="U764" s="3">
        <v>-877.74649999999997</v>
      </c>
      <c r="V764" s="3">
        <v>0</v>
      </c>
      <c r="W764" s="3">
        <v>18901.87</v>
      </c>
      <c r="X764" s="3">
        <v>9550.384</v>
      </c>
      <c r="Y764" s="3">
        <v>0</v>
      </c>
      <c r="Z764" s="3">
        <v>0</v>
      </c>
      <c r="AA764" s="3">
        <v>314.8587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20722.71</v>
      </c>
      <c r="AK764" s="3">
        <v>12862.55</v>
      </c>
      <c r="AL764" s="3">
        <v>8940.9179999999997</v>
      </c>
      <c r="AM764" s="3">
        <v>104597.9</v>
      </c>
      <c r="AN764" s="1">
        <v>9</v>
      </c>
    </row>
    <row r="765" spans="1:40" x14ac:dyDescent="0.25">
      <c r="A765" s="2">
        <v>30258</v>
      </c>
      <c r="B765" s="3">
        <v>75032.59</v>
      </c>
      <c r="C765" s="3">
        <v>0</v>
      </c>
      <c r="D765" s="3">
        <v>0</v>
      </c>
      <c r="E765" s="3">
        <v>72809.789999999994</v>
      </c>
      <c r="F765" s="3">
        <v>1.8</v>
      </c>
      <c r="G765" s="3">
        <v>-2222.4349999999999</v>
      </c>
      <c r="H765" s="3">
        <v>328.34840000000003</v>
      </c>
      <c r="I765" s="3">
        <v>2373022</v>
      </c>
      <c r="J765" s="3">
        <v>0</v>
      </c>
      <c r="K765" s="3">
        <v>0</v>
      </c>
      <c r="L765" s="3">
        <v>2412529</v>
      </c>
      <c r="M765" s="3">
        <v>613225</v>
      </c>
      <c r="N765" s="3">
        <v>8719660</v>
      </c>
      <c r="O765" s="3">
        <v>156583400</v>
      </c>
      <c r="P765" s="3">
        <v>94.888509999999997</v>
      </c>
      <c r="Q765" s="3">
        <v>0</v>
      </c>
      <c r="R765" s="3">
        <v>0</v>
      </c>
      <c r="S765" s="3">
        <v>0</v>
      </c>
      <c r="T765" s="3">
        <v>-726.75080000000003</v>
      </c>
      <c r="U765" s="3">
        <v>-875.81410000000005</v>
      </c>
      <c r="V765" s="3">
        <v>0</v>
      </c>
      <c r="W765" s="3">
        <v>3141.2370000000001</v>
      </c>
      <c r="X765" s="3">
        <v>30188.560000000001</v>
      </c>
      <c r="Y765" s="3">
        <v>0</v>
      </c>
      <c r="Z765" s="3">
        <v>0</v>
      </c>
      <c r="AA765" s="3">
        <v>814.98130000000003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22034.3</v>
      </c>
      <c r="AK765" s="3">
        <v>12926.65</v>
      </c>
      <c r="AL765" s="3">
        <v>9163.52</v>
      </c>
      <c r="AM765" s="3">
        <v>123604.4</v>
      </c>
      <c r="AN765" s="1">
        <v>9</v>
      </c>
    </row>
    <row r="766" spans="1:40" x14ac:dyDescent="0.25">
      <c r="A766" s="2">
        <v>30259</v>
      </c>
      <c r="B766" s="3">
        <v>85527.62</v>
      </c>
      <c r="C766" s="3">
        <v>0</v>
      </c>
      <c r="D766" s="3">
        <v>0</v>
      </c>
      <c r="E766" s="3">
        <v>83187.070000000007</v>
      </c>
      <c r="F766" s="3">
        <v>2.1</v>
      </c>
      <c r="G766" s="3">
        <v>-2340.3719999999998</v>
      </c>
      <c r="H766" s="3">
        <v>6.8515230000000003</v>
      </c>
      <c r="I766" s="3">
        <v>2190458</v>
      </c>
      <c r="J766" s="3">
        <v>0</v>
      </c>
      <c r="K766" s="3">
        <v>0</v>
      </c>
      <c r="L766" s="3">
        <v>2411651</v>
      </c>
      <c r="M766" s="3">
        <v>662999.4</v>
      </c>
      <c r="N766" s="3">
        <v>8733723</v>
      </c>
      <c r="O766" s="3">
        <v>156575800</v>
      </c>
      <c r="P766" s="3">
        <v>94.71799</v>
      </c>
      <c r="Q766" s="3">
        <v>0</v>
      </c>
      <c r="R766" s="3">
        <v>0</v>
      </c>
      <c r="S766" s="3">
        <v>0</v>
      </c>
      <c r="T766" s="3">
        <v>-727.32060000000001</v>
      </c>
      <c r="U766" s="3">
        <v>-873.96360000000004</v>
      </c>
      <c r="V766" s="3">
        <v>0</v>
      </c>
      <c r="W766" s="3">
        <v>321.49689999999998</v>
      </c>
      <c r="X766" s="3">
        <v>38405.93</v>
      </c>
      <c r="Y766" s="3">
        <v>0</v>
      </c>
      <c r="Z766" s="3">
        <v>0</v>
      </c>
      <c r="AA766" s="3">
        <v>1694.979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23393.53</v>
      </c>
      <c r="AK766" s="3">
        <v>13011.1</v>
      </c>
      <c r="AL766" s="3">
        <v>9330.2729999999992</v>
      </c>
      <c r="AM766" s="3">
        <v>144157.70000000001</v>
      </c>
      <c r="AN766" s="1">
        <v>9</v>
      </c>
    </row>
    <row r="767" spans="1:40" x14ac:dyDescent="0.25">
      <c r="A767" s="2">
        <v>30260</v>
      </c>
      <c r="B767" s="3">
        <v>99903.360000000001</v>
      </c>
      <c r="C767" s="3">
        <v>0</v>
      </c>
      <c r="D767" s="3">
        <v>0</v>
      </c>
      <c r="E767" s="3">
        <v>97671.45</v>
      </c>
      <c r="F767" s="3">
        <v>2.1</v>
      </c>
      <c r="G767" s="3">
        <v>-2231.7130000000002</v>
      </c>
      <c r="H767" s="3">
        <v>0</v>
      </c>
      <c r="I767" s="3">
        <v>1973967</v>
      </c>
      <c r="J767" s="3">
        <v>0</v>
      </c>
      <c r="K767" s="3">
        <v>0</v>
      </c>
      <c r="L767" s="3">
        <v>2410012</v>
      </c>
      <c r="M767" s="3">
        <v>723137.1</v>
      </c>
      <c r="N767" s="3">
        <v>8749772</v>
      </c>
      <c r="O767" s="3">
        <v>156568400</v>
      </c>
      <c r="P767" s="3">
        <v>94.523629999999997</v>
      </c>
      <c r="Q767" s="3">
        <v>0</v>
      </c>
      <c r="R767" s="3">
        <v>0</v>
      </c>
      <c r="S767" s="3">
        <v>0</v>
      </c>
      <c r="T767" s="3">
        <v>-728.08860000000004</v>
      </c>
      <c r="U767" s="3">
        <v>-872.19399999999996</v>
      </c>
      <c r="V767" s="3">
        <v>0</v>
      </c>
      <c r="W767" s="3">
        <v>6.8515230000000003</v>
      </c>
      <c r="X767" s="3">
        <v>44491.18</v>
      </c>
      <c r="Y767" s="3">
        <v>0</v>
      </c>
      <c r="Z767" s="3">
        <v>0</v>
      </c>
      <c r="AA767" s="3">
        <v>3334.0529999999999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25615.09</v>
      </c>
      <c r="AK767" s="3">
        <v>13116.18</v>
      </c>
      <c r="AL767" s="3">
        <v>9566.7739999999994</v>
      </c>
      <c r="AM767" s="3">
        <v>172000.2</v>
      </c>
      <c r="AN767" s="1">
        <v>9</v>
      </c>
    </row>
    <row r="768" spans="1:40" x14ac:dyDescent="0.25">
      <c r="A768" s="2">
        <v>30261</v>
      </c>
      <c r="B768" s="3">
        <v>105540.4</v>
      </c>
      <c r="C768" s="3">
        <v>0</v>
      </c>
      <c r="D768" s="3">
        <v>0</v>
      </c>
      <c r="E768" s="3">
        <v>103074.3</v>
      </c>
      <c r="F768" s="3">
        <v>2.1</v>
      </c>
      <c r="G768" s="3">
        <v>-2465.982</v>
      </c>
      <c r="H768" s="3">
        <v>0</v>
      </c>
      <c r="I768" s="3">
        <v>1783206</v>
      </c>
      <c r="J768" s="3">
        <v>0</v>
      </c>
      <c r="K768" s="3">
        <v>0</v>
      </c>
      <c r="L768" s="3">
        <v>2408386</v>
      </c>
      <c r="M768" s="3">
        <v>758285.5</v>
      </c>
      <c r="N768" s="3">
        <v>8766500</v>
      </c>
      <c r="O768" s="3">
        <v>156560900</v>
      </c>
      <c r="P768" s="3">
        <v>94.352519999999998</v>
      </c>
      <c r="Q768" s="3">
        <v>0</v>
      </c>
      <c r="R768" s="3">
        <v>0</v>
      </c>
      <c r="S768" s="3">
        <v>0</v>
      </c>
      <c r="T768" s="3">
        <v>-728.69060000000002</v>
      </c>
      <c r="U768" s="3">
        <v>-870.48749999999995</v>
      </c>
      <c r="V768" s="3">
        <v>0</v>
      </c>
      <c r="W768" s="3">
        <v>0</v>
      </c>
      <c r="X768" s="3">
        <v>35899.54</v>
      </c>
      <c r="Y768" s="3">
        <v>0</v>
      </c>
      <c r="Z768" s="3">
        <v>0</v>
      </c>
      <c r="AA768" s="3">
        <v>4959.8289999999997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26489.439999999999</v>
      </c>
      <c r="AK768" s="3">
        <v>13181.68</v>
      </c>
      <c r="AL768" s="3">
        <v>9760.8490000000002</v>
      </c>
      <c r="AM768" s="3">
        <v>154861.5</v>
      </c>
      <c r="AN768" s="1">
        <v>9</v>
      </c>
    </row>
    <row r="769" spans="1:40" x14ac:dyDescent="0.25">
      <c r="A769" s="2">
        <v>30262</v>
      </c>
      <c r="B769" s="3">
        <v>94544.24</v>
      </c>
      <c r="C769" s="3">
        <v>0</v>
      </c>
      <c r="D769" s="3">
        <v>0</v>
      </c>
      <c r="E769" s="3">
        <v>91425.35</v>
      </c>
      <c r="F769" s="3">
        <v>2.1</v>
      </c>
      <c r="G769" s="3">
        <v>-3118.8119999999999</v>
      </c>
      <c r="H769" s="3">
        <v>0</v>
      </c>
      <c r="I769" s="3">
        <v>1673040</v>
      </c>
      <c r="J769" s="3">
        <v>0</v>
      </c>
      <c r="K769" s="3">
        <v>0</v>
      </c>
      <c r="L769" s="3">
        <v>2408868</v>
      </c>
      <c r="M769" s="3">
        <v>740832.6</v>
      </c>
      <c r="N769" s="3">
        <v>8782534</v>
      </c>
      <c r="O769" s="3">
        <v>156552800</v>
      </c>
      <c r="P769" s="3">
        <v>94.280760000000001</v>
      </c>
      <c r="Q769" s="3">
        <v>0</v>
      </c>
      <c r="R769" s="3">
        <v>0</v>
      </c>
      <c r="S769" s="3">
        <v>0</v>
      </c>
      <c r="T769" s="3">
        <v>-728.70180000000005</v>
      </c>
      <c r="U769" s="3">
        <v>-868.8211</v>
      </c>
      <c r="V769" s="3">
        <v>0</v>
      </c>
      <c r="W769" s="3">
        <v>0</v>
      </c>
      <c r="X769" s="3">
        <v>18545.689999999999</v>
      </c>
      <c r="Y769" s="3">
        <v>0</v>
      </c>
      <c r="Z769" s="3">
        <v>0</v>
      </c>
      <c r="AA769" s="3">
        <v>4477.8760000000002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25848.98</v>
      </c>
      <c r="AK769" s="3">
        <v>13158.56</v>
      </c>
      <c r="AL769" s="3">
        <v>9814.884</v>
      </c>
      <c r="AM769" s="3">
        <v>91619.92</v>
      </c>
      <c r="AN769" s="1">
        <v>9</v>
      </c>
    </row>
    <row r="770" spans="1:40" x14ac:dyDescent="0.25">
      <c r="A770" s="2">
        <v>30263</v>
      </c>
      <c r="B770" s="3">
        <v>71269.41</v>
      </c>
      <c r="C770" s="3">
        <v>0</v>
      </c>
      <c r="D770" s="3">
        <v>0</v>
      </c>
      <c r="E770" s="3">
        <v>67291.87</v>
      </c>
      <c r="F770" s="3">
        <v>1.5</v>
      </c>
      <c r="G770" s="3">
        <v>-3977.625</v>
      </c>
      <c r="H770" s="3">
        <v>69010.13</v>
      </c>
      <c r="I770" s="3">
        <v>1714334</v>
      </c>
      <c r="J770" s="3">
        <v>0</v>
      </c>
      <c r="K770" s="3">
        <v>0</v>
      </c>
      <c r="L770" s="3">
        <v>2413055</v>
      </c>
      <c r="M770" s="3">
        <v>662997.6</v>
      </c>
      <c r="N770" s="3">
        <v>8795951</v>
      </c>
      <c r="O770" s="3">
        <v>156544300</v>
      </c>
      <c r="P770" s="3">
        <v>94.356350000000006</v>
      </c>
      <c r="Q770" s="3">
        <v>0</v>
      </c>
      <c r="R770" s="3">
        <v>0</v>
      </c>
      <c r="S770" s="3">
        <v>124932.2</v>
      </c>
      <c r="T770" s="3">
        <v>-727.96320000000003</v>
      </c>
      <c r="U770" s="3">
        <v>-400.4796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23105.4</v>
      </c>
      <c r="AK770" s="3">
        <v>13049.11</v>
      </c>
      <c r="AL770" s="3">
        <v>9687.4130000000005</v>
      </c>
      <c r="AM770" s="3">
        <v>3696.8130000000001</v>
      </c>
      <c r="AN770" s="1">
        <v>12</v>
      </c>
    </row>
    <row r="771" spans="1:40" x14ac:dyDescent="0.25">
      <c r="A771" s="2">
        <v>30264</v>
      </c>
      <c r="B771" s="3">
        <v>60359.67</v>
      </c>
      <c r="C771" s="3">
        <v>0</v>
      </c>
      <c r="D771" s="3">
        <v>0</v>
      </c>
      <c r="E771" s="3">
        <v>56310.27</v>
      </c>
      <c r="F771" s="3">
        <v>1.5</v>
      </c>
      <c r="G771" s="3">
        <v>-4049.4969999999998</v>
      </c>
      <c r="H771" s="3">
        <v>69010.13</v>
      </c>
      <c r="I771" s="3">
        <v>1867738</v>
      </c>
      <c r="J771" s="3">
        <v>0</v>
      </c>
      <c r="K771" s="3">
        <v>0</v>
      </c>
      <c r="L771" s="3">
        <v>2413241</v>
      </c>
      <c r="M771" s="3">
        <v>597988.4</v>
      </c>
      <c r="N771" s="3">
        <v>8807870</v>
      </c>
      <c r="O771" s="3">
        <v>156535300</v>
      </c>
      <c r="P771" s="3">
        <v>94.44941</v>
      </c>
      <c r="Q771" s="3">
        <v>0</v>
      </c>
      <c r="R771" s="3">
        <v>0</v>
      </c>
      <c r="S771" s="3">
        <v>156318.39999999999</v>
      </c>
      <c r="T771" s="3">
        <v>-727.17859999999996</v>
      </c>
      <c r="U771" s="3">
        <v>-841.46950000000004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21486.99</v>
      </c>
      <c r="AK771" s="3">
        <v>12971.51</v>
      </c>
      <c r="AL771" s="3">
        <v>9566.4040000000005</v>
      </c>
      <c r="AM771" s="3">
        <v>0</v>
      </c>
      <c r="AN771" s="1">
        <v>9</v>
      </c>
    </row>
    <row r="772" spans="1:40" x14ac:dyDescent="0.25">
      <c r="A772" s="2">
        <v>30265</v>
      </c>
      <c r="B772" s="3">
        <v>52084.800000000003</v>
      </c>
      <c r="C772" s="3">
        <v>0</v>
      </c>
      <c r="D772" s="3">
        <v>0</v>
      </c>
      <c r="E772" s="3">
        <v>48026.89</v>
      </c>
      <c r="F772" s="3">
        <v>1.5</v>
      </c>
      <c r="G772" s="3">
        <v>-4057.998</v>
      </c>
      <c r="H772" s="3">
        <v>69010.13</v>
      </c>
      <c r="I772" s="3">
        <v>1952773</v>
      </c>
      <c r="J772" s="3">
        <v>0</v>
      </c>
      <c r="K772" s="3">
        <v>0</v>
      </c>
      <c r="L772" s="3">
        <v>2413308</v>
      </c>
      <c r="M772" s="3">
        <v>542691.4</v>
      </c>
      <c r="N772" s="3">
        <v>8818547</v>
      </c>
      <c r="O772" s="3">
        <v>156526200</v>
      </c>
      <c r="P772" s="3">
        <v>94.541929999999994</v>
      </c>
      <c r="Q772" s="3">
        <v>0</v>
      </c>
      <c r="R772" s="3">
        <v>0</v>
      </c>
      <c r="S772" s="3">
        <v>90145.05</v>
      </c>
      <c r="T772" s="3">
        <v>-726.42949999999996</v>
      </c>
      <c r="U772" s="3">
        <v>-823.34059999999999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20113.57</v>
      </c>
      <c r="AK772" s="3">
        <v>12908.4</v>
      </c>
      <c r="AL772" s="3">
        <v>9435.8050000000003</v>
      </c>
      <c r="AM772" s="3">
        <v>0</v>
      </c>
      <c r="AN772" s="1">
        <v>9</v>
      </c>
    </row>
    <row r="773" spans="1:40" x14ac:dyDescent="0.25">
      <c r="A773" s="2">
        <v>30266</v>
      </c>
      <c r="B773" s="3">
        <v>45634.03</v>
      </c>
      <c r="C773" s="3">
        <v>0</v>
      </c>
      <c r="D773" s="3">
        <v>0</v>
      </c>
      <c r="E773" s="3">
        <v>41599.72</v>
      </c>
      <c r="F773" s="3">
        <v>1.5</v>
      </c>
      <c r="G773" s="3">
        <v>-4034.384</v>
      </c>
      <c r="H773" s="3">
        <v>61727.07</v>
      </c>
      <c r="I773" s="3">
        <v>1952772</v>
      </c>
      <c r="J773" s="3">
        <v>0</v>
      </c>
      <c r="K773" s="3">
        <v>0</v>
      </c>
      <c r="L773" s="3">
        <v>2413332</v>
      </c>
      <c r="M773" s="3">
        <v>494911.6</v>
      </c>
      <c r="N773" s="3">
        <v>8828219</v>
      </c>
      <c r="O773" s="3">
        <v>156517100</v>
      </c>
      <c r="P773" s="3">
        <v>94.626419999999996</v>
      </c>
      <c r="Q773" s="3">
        <v>0</v>
      </c>
      <c r="R773" s="3">
        <v>0</v>
      </c>
      <c r="S773" s="3">
        <v>0</v>
      </c>
      <c r="T773" s="3">
        <v>-725.74310000000003</v>
      </c>
      <c r="U773" s="3">
        <v>-816.97709999999995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1.630206E-2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19012.349999999999</v>
      </c>
      <c r="AK773" s="3">
        <v>12854.33</v>
      </c>
      <c r="AL773" s="3">
        <v>9339.1569999999992</v>
      </c>
      <c r="AM773" s="3">
        <v>0</v>
      </c>
      <c r="AN773" s="1">
        <v>9</v>
      </c>
    </row>
    <row r="774" spans="1:40" x14ac:dyDescent="0.25">
      <c r="A774" s="2">
        <v>30267</v>
      </c>
      <c r="B774" s="3">
        <v>40532.129999999997</v>
      </c>
      <c r="C774" s="3">
        <v>0</v>
      </c>
      <c r="D774" s="3">
        <v>0</v>
      </c>
      <c r="E774" s="3">
        <v>36527.86</v>
      </c>
      <c r="F774" s="3">
        <v>1.5</v>
      </c>
      <c r="G774" s="3">
        <v>-4004.348</v>
      </c>
      <c r="H774" s="3">
        <v>50227.92</v>
      </c>
      <c r="I774" s="3">
        <v>1952768</v>
      </c>
      <c r="J774" s="3">
        <v>0</v>
      </c>
      <c r="K774" s="3">
        <v>0</v>
      </c>
      <c r="L774" s="3">
        <v>2413341</v>
      </c>
      <c r="M774" s="3">
        <v>453888.9</v>
      </c>
      <c r="N774" s="3">
        <v>8836283</v>
      </c>
      <c r="O774" s="3">
        <v>156508000</v>
      </c>
      <c r="P774" s="3">
        <v>94.704859999999996</v>
      </c>
      <c r="Q774" s="3">
        <v>0</v>
      </c>
      <c r="R774" s="3">
        <v>0</v>
      </c>
      <c r="S774" s="3">
        <v>0</v>
      </c>
      <c r="T774" s="3">
        <v>-725.09190000000001</v>
      </c>
      <c r="U774" s="3">
        <v>-812.02049999999997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3.3870530000000003E-2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17297.099999999999</v>
      </c>
      <c r="AK774" s="3">
        <v>12806.46</v>
      </c>
      <c r="AL774" s="3">
        <v>9230.5580000000009</v>
      </c>
      <c r="AM774" s="3">
        <v>2.5783079999999998</v>
      </c>
      <c r="AN774" s="1">
        <v>9</v>
      </c>
    </row>
    <row r="775" spans="1:40" x14ac:dyDescent="0.25">
      <c r="A775" s="2">
        <v>30268</v>
      </c>
      <c r="B775" s="3">
        <v>36462.480000000003</v>
      </c>
      <c r="C775" s="3">
        <v>0</v>
      </c>
      <c r="D775" s="3">
        <v>0</v>
      </c>
      <c r="E775" s="3">
        <v>32488.71</v>
      </c>
      <c r="F775" s="3">
        <v>1.5</v>
      </c>
      <c r="G775" s="3">
        <v>-3973.837</v>
      </c>
      <c r="H775" s="3">
        <v>40670.58</v>
      </c>
      <c r="I775" s="3">
        <v>1952763</v>
      </c>
      <c r="J775" s="3">
        <v>0</v>
      </c>
      <c r="K775" s="3">
        <v>0</v>
      </c>
      <c r="L775" s="3">
        <v>2413344</v>
      </c>
      <c r="M775" s="3">
        <v>417838.1</v>
      </c>
      <c r="N775" s="3">
        <v>8843520</v>
      </c>
      <c r="O775" s="3">
        <v>156498900</v>
      </c>
      <c r="P775" s="3">
        <v>94.776409999999998</v>
      </c>
      <c r="Q775" s="3">
        <v>0</v>
      </c>
      <c r="R775" s="3">
        <v>0</v>
      </c>
      <c r="S775" s="3">
        <v>0</v>
      </c>
      <c r="T775" s="3">
        <v>-724.54079999999999</v>
      </c>
      <c r="U775" s="3">
        <v>-807.43380000000002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2.870224E-2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16328.6</v>
      </c>
      <c r="AK775" s="3">
        <v>12763.51</v>
      </c>
      <c r="AL775" s="3">
        <v>9091.14</v>
      </c>
      <c r="AM775" s="3">
        <v>4.0807339999999996</v>
      </c>
      <c r="AN775" s="1">
        <v>9</v>
      </c>
    </row>
    <row r="776" spans="1:40" x14ac:dyDescent="0.25">
      <c r="A776" s="2">
        <v>30269</v>
      </c>
      <c r="B776" s="3">
        <v>33253.57</v>
      </c>
      <c r="C776" s="3">
        <v>0</v>
      </c>
      <c r="D776" s="3">
        <v>0</v>
      </c>
      <c r="E776" s="3">
        <v>29318.3</v>
      </c>
      <c r="F776" s="3">
        <v>1.5</v>
      </c>
      <c r="G776" s="3">
        <v>-3935.3339999999998</v>
      </c>
      <c r="H776" s="3">
        <v>27890.66</v>
      </c>
      <c r="I776" s="3">
        <v>1952467</v>
      </c>
      <c r="J776" s="3">
        <v>0</v>
      </c>
      <c r="K776" s="3">
        <v>0</v>
      </c>
      <c r="L776" s="3">
        <v>2413346</v>
      </c>
      <c r="M776" s="3">
        <v>386472.8</v>
      </c>
      <c r="N776" s="3">
        <v>8849580</v>
      </c>
      <c r="O776" s="3">
        <v>156489700</v>
      </c>
      <c r="P776" s="3">
        <v>94.850620000000006</v>
      </c>
      <c r="Q776" s="3">
        <v>0</v>
      </c>
      <c r="R776" s="3">
        <v>0</v>
      </c>
      <c r="S776" s="3">
        <v>0</v>
      </c>
      <c r="T776" s="3">
        <v>-724.14649999999995</v>
      </c>
      <c r="U776" s="3">
        <v>-803.07770000000005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4.092465E-2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15066.26</v>
      </c>
      <c r="AK776" s="3">
        <v>12724.67</v>
      </c>
      <c r="AL776" s="3">
        <v>9004.0079999999998</v>
      </c>
      <c r="AM776" s="3">
        <v>293.98599999999999</v>
      </c>
      <c r="AN776" s="1">
        <v>9</v>
      </c>
    </row>
    <row r="777" spans="1:40" x14ac:dyDescent="0.25">
      <c r="A777" s="2">
        <v>30270</v>
      </c>
      <c r="B777" s="3">
        <v>33809.760000000002</v>
      </c>
      <c r="C777" s="3">
        <v>0</v>
      </c>
      <c r="D777" s="3">
        <v>0</v>
      </c>
      <c r="E777" s="3">
        <v>30002.29</v>
      </c>
      <c r="F777" s="3">
        <v>1.5</v>
      </c>
      <c r="G777" s="3">
        <v>-3807.518</v>
      </c>
      <c r="H777" s="3">
        <v>9364.4140000000007</v>
      </c>
      <c r="I777" s="3">
        <v>1932960</v>
      </c>
      <c r="J777" s="3">
        <v>0</v>
      </c>
      <c r="K777" s="3">
        <v>0</v>
      </c>
      <c r="L777" s="3">
        <v>2413345</v>
      </c>
      <c r="M777" s="3">
        <v>372554.3</v>
      </c>
      <c r="N777" s="3">
        <v>8855228</v>
      </c>
      <c r="O777" s="3">
        <v>156480600</v>
      </c>
      <c r="P777" s="3">
        <v>94.889790000000005</v>
      </c>
      <c r="Q777" s="3">
        <v>0</v>
      </c>
      <c r="R777" s="3">
        <v>0</v>
      </c>
      <c r="S777" s="3">
        <v>0</v>
      </c>
      <c r="T777" s="3">
        <v>-723.94449999999995</v>
      </c>
      <c r="U777" s="3">
        <v>-798.92380000000003</v>
      </c>
      <c r="V777" s="3">
        <v>0</v>
      </c>
      <c r="W777" s="3">
        <v>18526.25</v>
      </c>
      <c r="X777" s="3">
        <v>1482.145</v>
      </c>
      <c r="Y777" s="3">
        <v>0</v>
      </c>
      <c r="Z777" s="3">
        <v>0</v>
      </c>
      <c r="AA777" s="3">
        <v>0.87008980000000002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14657.08</v>
      </c>
      <c r="AK777" s="3">
        <v>12714.93</v>
      </c>
      <c r="AL777" s="3">
        <v>9007.3179999999993</v>
      </c>
      <c r="AM777" s="3">
        <v>18024.82</v>
      </c>
      <c r="AN777" s="1">
        <v>9</v>
      </c>
    </row>
    <row r="778" spans="1:40" x14ac:dyDescent="0.25">
      <c r="A778" s="2">
        <v>30271</v>
      </c>
      <c r="B778" s="3">
        <v>34290.61</v>
      </c>
      <c r="C778" s="3">
        <v>0</v>
      </c>
      <c r="D778" s="3">
        <v>0</v>
      </c>
      <c r="E778" s="3">
        <v>30583.23</v>
      </c>
      <c r="F778" s="3">
        <v>1.5</v>
      </c>
      <c r="G778" s="3">
        <v>-3707.4119999999998</v>
      </c>
      <c r="H778" s="3">
        <v>3399.797</v>
      </c>
      <c r="I778" s="3">
        <v>1897668</v>
      </c>
      <c r="J778" s="3">
        <v>0</v>
      </c>
      <c r="K778" s="3">
        <v>0</v>
      </c>
      <c r="L778" s="3">
        <v>2413167</v>
      </c>
      <c r="M778" s="3">
        <v>367844.8</v>
      </c>
      <c r="N778" s="3">
        <v>8860685</v>
      </c>
      <c r="O778" s="3">
        <v>156471700</v>
      </c>
      <c r="P778" s="3">
        <v>94.926060000000007</v>
      </c>
      <c r="Q778" s="3">
        <v>0</v>
      </c>
      <c r="R778" s="3">
        <v>0</v>
      </c>
      <c r="S778" s="3">
        <v>0</v>
      </c>
      <c r="T778" s="3">
        <v>-723.84439999999995</v>
      </c>
      <c r="U778" s="3">
        <v>-794.9547</v>
      </c>
      <c r="V778" s="3">
        <v>0</v>
      </c>
      <c r="W778" s="3">
        <v>5964.6170000000002</v>
      </c>
      <c r="X778" s="3">
        <v>7662.9319999999998</v>
      </c>
      <c r="Y778" s="3">
        <v>0</v>
      </c>
      <c r="Z778" s="3">
        <v>0</v>
      </c>
      <c r="AA778" s="3">
        <v>178.9409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14469.36</v>
      </c>
      <c r="AK778" s="3">
        <v>12713.39</v>
      </c>
      <c r="AL778" s="3">
        <v>9011.3690000000006</v>
      </c>
      <c r="AM778" s="3">
        <v>27629</v>
      </c>
      <c r="AN778" s="1">
        <v>9</v>
      </c>
    </row>
    <row r="779" spans="1:40" x14ac:dyDescent="0.25">
      <c r="A779" s="2">
        <v>30272</v>
      </c>
      <c r="B779" s="3">
        <v>41406.17</v>
      </c>
      <c r="C779" s="3">
        <v>0</v>
      </c>
      <c r="D779" s="3">
        <v>0</v>
      </c>
      <c r="E779" s="3">
        <v>37988.58</v>
      </c>
      <c r="F779" s="3">
        <v>1.8</v>
      </c>
      <c r="G779" s="3">
        <v>-3417.5129999999999</v>
      </c>
      <c r="H779" s="3">
        <v>69010.13</v>
      </c>
      <c r="I779" s="3">
        <v>1977005</v>
      </c>
      <c r="J779" s="3">
        <v>0</v>
      </c>
      <c r="K779" s="3">
        <v>0</v>
      </c>
      <c r="L779" s="3">
        <v>2413346</v>
      </c>
      <c r="M779" s="3">
        <v>399433.7</v>
      </c>
      <c r="N779" s="3">
        <v>8867257</v>
      </c>
      <c r="O779" s="3">
        <v>156463100</v>
      </c>
      <c r="P779" s="3">
        <v>94.852829999999997</v>
      </c>
      <c r="Q779" s="3">
        <v>0</v>
      </c>
      <c r="R779" s="3">
        <v>0</v>
      </c>
      <c r="S779" s="3">
        <v>231884.2</v>
      </c>
      <c r="T779" s="3">
        <v>-724.09720000000004</v>
      </c>
      <c r="U779" s="3">
        <v>-791.16719999999998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15679.28</v>
      </c>
      <c r="AK779" s="3">
        <v>12765.46</v>
      </c>
      <c r="AL779" s="3">
        <v>9106.375</v>
      </c>
      <c r="AM779" s="3">
        <v>72668.210000000006</v>
      </c>
      <c r="AN779" s="1">
        <v>9</v>
      </c>
    </row>
    <row r="780" spans="1:40" x14ac:dyDescent="0.25">
      <c r="A780" s="2">
        <v>30273</v>
      </c>
      <c r="B780" s="3">
        <v>64736.95</v>
      </c>
      <c r="C780" s="3">
        <v>0</v>
      </c>
      <c r="D780" s="3">
        <v>0</v>
      </c>
      <c r="E780" s="3">
        <v>61687.59</v>
      </c>
      <c r="F780" s="3">
        <v>1.8</v>
      </c>
      <c r="G780" s="3">
        <v>-3049.11</v>
      </c>
      <c r="H780" s="3">
        <v>69010.13</v>
      </c>
      <c r="I780" s="3">
        <v>3105331</v>
      </c>
      <c r="J780" s="3">
        <v>0</v>
      </c>
      <c r="K780" s="3">
        <v>0</v>
      </c>
      <c r="L780" s="3">
        <v>2413346</v>
      </c>
      <c r="M780" s="3">
        <v>471991.8</v>
      </c>
      <c r="N780" s="3">
        <v>8875246</v>
      </c>
      <c r="O780" s="3">
        <v>156455100</v>
      </c>
      <c r="P780" s="3">
        <v>94.604900000000001</v>
      </c>
      <c r="Q780" s="3">
        <v>0</v>
      </c>
      <c r="R780" s="3">
        <v>0</v>
      </c>
      <c r="S780" s="3">
        <v>1281143</v>
      </c>
      <c r="T780" s="3">
        <v>-725.14210000000003</v>
      </c>
      <c r="U780" s="3">
        <v>-787.55730000000005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17446.82</v>
      </c>
      <c r="AK780" s="3">
        <v>12891.38</v>
      </c>
      <c r="AL780" s="3">
        <v>9455.5949999999993</v>
      </c>
      <c r="AM780" s="3">
        <v>138799.20000000001</v>
      </c>
      <c r="AN780" s="1">
        <v>8</v>
      </c>
    </row>
    <row r="781" spans="1:40" x14ac:dyDescent="0.25">
      <c r="A781" s="2">
        <v>30274</v>
      </c>
      <c r="B781" s="3">
        <v>42612.39</v>
      </c>
      <c r="C781" s="3">
        <v>0</v>
      </c>
      <c r="D781" s="3">
        <v>0</v>
      </c>
      <c r="E781" s="3">
        <v>38743.620000000003</v>
      </c>
      <c r="F781" s="3">
        <v>1.5</v>
      </c>
      <c r="G781" s="3">
        <v>-3868.895</v>
      </c>
      <c r="H781" s="3">
        <v>69010.13</v>
      </c>
      <c r="I781" s="3">
        <v>3588698</v>
      </c>
      <c r="J781" s="3">
        <v>0</v>
      </c>
      <c r="K781" s="3">
        <v>0</v>
      </c>
      <c r="L781" s="3">
        <v>2413346</v>
      </c>
      <c r="M781" s="3">
        <v>429707.2</v>
      </c>
      <c r="N781" s="3">
        <v>8882317</v>
      </c>
      <c r="O781" s="3">
        <v>156446200</v>
      </c>
      <c r="P781" s="3">
        <v>94.721530000000001</v>
      </c>
      <c r="Q781" s="3">
        <v>0</v>
      </c>
      <c r="R781" s="3">
        <v>0</v>
      </c>
      <c r="S781" s="3">
        <v>492387.4</v>
      </c>
      <c r="T781" s="3">
        <v>-724.85019999999997</v>
      </c>
      <c r="U781" s="3">
        <v>-784.07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16336.3</v>
      </c>
      <c r="AK781" s="3">
        <v>12793.52</v>
      </c>
      <c r="AL781" s="3">
        <v>9263.5779999999995</v>
      </c>
      <c r="AM781" s="3">
        <v>0</v>
      </c>
      <c r="AN781" s="1">
        <v>8</v>
      </c>
    </row>
    <row r="782" spans="1:40" x14ac:dyDescent="0.25">
      <c r="A782" s="2">
        <v>30275</v>
      </c>
      <c r="B782" s="3">
        <v>37635.269999999997</v>
      </c>
      <c r="C782" s="3">
        <v>0</v>
      </c>
      <c r="D782" s="3">
        <v>0</v>
      </c>
      <c r="E782" s="3">
        <v>33737.25</v>
      </c>
      <c r="F782" s="3">
        <v>1.5</v>
      </c>
      <c r="G782" s="3">
        <v>-3898.116</v>
      </c>
      <c r="H782" s="3">
        <v>61844.91</v>
      </c>
      <c r="I782" s="3">
        <v>3588697</v>
      </c>
      <c r="J782" s="3">
        <v>0</v>
      </c>
      <c r="K782" s="3">
        <v>0</v>
      </c>
      <c r="L782" s="3">
        <v>2413346</v>
      </c>
      <c r="M782" s="3">
        <v>393319.4</v>
      </c>
      <c r="N782" s="3">
        <v>8888600</v>
      </c>
      <c r="O782" s="3">
        <v>156437200</v>
      </c>
      <c r="P782" s="3">
        <v>94.815200000000004</v>
      </c>
      <c r="Q782" s="3">
        <v>0</v>
      </c>
      <c r="R782" s="3">
        <v>0</v>
      </c>
      <c r="S782" s="3">
        <v>0</v>
      </c>
      <c r="T782" s="3">
        <v>-724.49019999999996</v>
      </c>
      <c r="U782" s="3">
        <v>-780.72500000000002</v>
      </c>
      <c r="V782" s="3">
        <v>0</v>
      </c>
      <c r="W782" s="3">
        <v>7165.2209999999995</v>
      </c>
      <c r="X782" s="3">
        <v>0.94298510000000002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15406.81</v>
      </c>
      <c r="AK782" s="3">
        <v>12754.26</v>
      </c>
      <c r="AL782" s="3">
        <v>9122.8629999999994</v>
      </c>
      <c r="AM782" s="3">
        <v>0</v>
      </c>
      <c r="AN782" s="1">
        <v>8</v>
      </c>
    </row>
    <row r="783" spans="1:40" x14ac:dyDescent="0.25">
      <c r="A783" s="2">
        <v>30276</v>
      </c>
      <c r="B783" s="3">
        <v>33729.78</v>
      </c>
      <c r="C783" s="3">
        <v>0</v>
      </c>
      <c r="D783" s="3">
        <v>0</v>
      </c>
      <c r="E783" s="3">
        <v>29845.74</v>
      </c>
      <c r="F783" s="3">
        <v>1.5</v>
      </c>
      <c r="G783" s="3">
        <v>-3884.1239999999998</v>
      </c>
      <c r="H783" s="3">
        <v>57729.48</v>
      </c>
      <c r="I783" s="3">
        <v>3588697</v>
      </c>
      <c r="J783" s="3">
        <v>0</v>
      </c>
      <c r="K783" s="3">
        <v>0</v>
      </c>
      <c r="L783" s="3">
        <v>2413346</v>
      </c>
      <c r="M783" s="3">
        <v>361595</v>
      </c>
      <c r="N783" s="3">
        <v>8894208</v>
      </c>
      <c r="O783" s="3">
        <v>156428000</v>
      </c>
      <c r="P783" s="3">
        <v>94.89479</v>
      </c>
      <c r="Q783" s="3">
        <v>0</v>
      </c>
      <c r="R783" s="3">
        <v>0</v>
      </c>
      <c r="S783" s="3">
        <v>0</v>
      </c>
      <c r="T783" s="3">
        <v>-724.09960000000001</v>
      </c>
      <c r="U783" s="3">
        <v>-777.51530000000002</v>
      </c>
      <c r="V783" s="3">
        <v>0</v>
      </c>
      <c r="W783" s="3">
        <v>4115.4290000000001</v>
      </c>
      <c r="X783" s="3">
        <v>0.61464039999999998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14597.97</v>
      </c>
      <c r="AK783" s="3">
        <v>12717.39</v>
      </c>
      <c r="AL783" s="3">
        <v>8988.4969999999994</v>
      </c>
      <c r="AM783" s="3">
        <v>0</v>
      </c>
      <c r="AN783" s="1">
        <v>8</v>
      </c>
    </row>
    <row r="784" spans="1:40" x14ac:dyDescent="0.25">
      <c r="A784" s="2">
        <v>30277</v>
      </c>
      <c r="B784" s="3">
        <v>30614.7</v>
      </c>
      <c r="C784" s="3">
        <v>0</v>
      </c>
      <c r="D784" s="3">
        <v>0</v>
      </c>
      <c r="E784" s="3">
        <v>26766.54</v>
      </c>
      <c r="F784" s="3">
        <v>1.5</v>
      </c>
      <c r="G784" s="3">
        <v>-3848.2350000000001</v>
      </c>
      <c r="H784" s="3">
        <v>69010.13</v>
      </c>
      <c r="I784" s="3">
        <v>3813601</v>
      </c>
      <c r="J784" s="3">
        <v>0</v>
      </c>
      <c r="K784" s="3">
        <v>0</v>
      </c>
      <c r="L784" s="3">
        <v>2413346</v>
      </c>
      <c r="M784" s="3">
        <v>334346.2</v>
      </c>
      <c r="N784" s="3">
        <v>8898495</v>
      </c>
      <c r="O784" s="3">
        <v>156418900</v>
      </c>
      <c r="P784" s="3">
        <v>94.965879999999999</v>
      </c>
      <c r="Q784" s="3">
        <v>0</v>
      </c>
      <c r="R784" s="3">
        <v>0</v>
      </c>
      <c r="S784" s="3">
        <v>246464.2</v>
      </c>
      <c r="T784" s="3">
        <v>-723.68020000000001</v>
      </c>
      <c r="U784" s="3">
        <v>-774.43399999999997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13167.48</v>
      </c>
      <c r="AK784" s="3">
        <v>12683.36</v>
      </c>
      <c r="AL784" s="3">
        <v>8877.65</v>
      </c>
      <c r="AM784" s="3">
        <v>0</v>
      </c>
      <c r="AN784" s="1">
        <v>8</v>
      </c>
    </row>
    <row r="785" spans="1:40" x14ac:dyDescent="0.25">
      <c r="A785" s="2">
        <v>30278</v>
      </c>
      <c r="B785" s="3">
        <v>28129.61</v>
      </c>
      <c r="C785" s="3">
        <v>0</v>
      </c>
      <c r="D785" s="3">
        <v>0</v>
      </c>
      <c r="E785" s="3">
        <v>24323.46</v>
      </c>
      <c r="F785" s="3">
        <v>1.5</v>
      </c>
      <c r="G785" s="3">
        <v>-3806.2080000000001</v>
      </c>
      <c r="H785" s="3">
        <v>69010.13</v>
      </c>
      <c r="I785" s="3">
        <v>3955155</v>
      </c>
      <c r="J785" s="3">
        <v>0</v>
      </c>
      <c r="K785" s="3">
        <v>0</v>
      </c>
      <c r="L785" s="3">
        <v>2413346</v>
      </c>
      <c r="M785" s="3">
        <v>310462.5</v>
      </c>
      <c r="N785" s="3">
        <v>8901908</v>
      </c>
      <c r="O785" s="3">
        <v>156409700</v>
      </c>
      <c r="P785" s="3">
        <v>95.027569999999997</v>
      </c>
      <c r="Q785" s="3">
        <v>0</v>
      </c>
      <c r="R785" s="3">
        <v>0</v>
      </c>
      <c r="S785" s="3">
        <v>151608</v>
      </c>
      <c r="T785" s="3">
        <v>-723.28359999999998</v>
      </c>
      <c r="U785" s="3">
        <v>-771.47659999999996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12214.4</v>
      </c>
      <c r="AK785" s="3">
        <v>12652.66</v>
      </c>
      <c r="AL785" s="3">
        <v>8800.3760000000002</v>
      </c>
      <c r="AM785" s="3">
        <v>0</v>
      </c>
      <c r="AN785" s="1">
        <v>9</v>
      </c>
    </row>
    <row r="786" spans="1:40" x14ac:dyDescent="0.25">
      <c r="A786" s="2">
        <v>30279</v>
      </c>
      <c r="B786" s="3">
        <v>26073.48</v>
      </c>
      <c r="C786" s="3">
        <v>0</v>
      </c>
      <c r="D786" s="3">
        <v>0</v>
      </c>
      <c r="E786" s="3">
        <v>22353.32</v>
      </c>
      <c r="F786" s="3">
        <v>1.5</v>
      </c>
      <c r="G786" s="3">
        <v>-3720.1750000000002</v>
      </c>
      <c r="H786" s="3">
        <v>60344.41</v>
      </c>
      <c r="I786" s="3">
        <v>3955154</v>
      </c>
      <c r="J786" s="3">
        <v>0</v>
      </c>
      <c r="K786" s="3">
        <v>0</v>
      </c>
      <c r="L786" s="3">
        <v>2413346</v>
      </c>
      <c r="M786" s="3">
        <v>289121.40000000002</v>
      </c>
      <c r="N786" s="3">
        <v>8904912</v>
      </c>
      <c r="O786" s="3">
        <v>156400000</v>
      </c>
      <c r="P786" s="3">
        <v>95.042379999999994</v>
      </c>
      <c r="Q786" s="3">
        <v>0</v>
      </c>
      <c r="R786" s="3">
        <v>0</v>
      </c>
      <c r="S786" s="3">
        <v>0</v>
      </c>
      <c r="T786" s="3">
        <v>-722.94110000000001</v>
      </c>
      <c r="U786" s="3">
        <v>-1291.1890000000001</v>
      </c>
      <c r="V786" s="3">
        <v>0</v>
      </c>
      <c r="W786" s="3">
        <v>8665.7189999999991</v>
      </c>
      <c r="X786" s="3">
        <v>1.112584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11610.37</v>
      </c>
      <c r="AK786" s="3">
        <v>12621.35</v>
      </c>
      <c r="AL786" s="3">
        <v>8603.741</v>
      </c>
      <c r="AM786" s="3">
        <v>0</v>
      </c>
      <c r="AN786" s="1">
        <v>10</v>
      </c>
    </row>
    <row r="787" spans="1:40" x14ac:dyDescent="0.25">
      <c r="A787" s="2">
        <v>30280</v>
      </c>
      <c r="B787" s="3">
        <v>24389.67</v>
      </c>
      <c r="C787" s="3">
        <v>0</v>
      </c>
      <c r="D787" s="3">
        <v>0</v>
      </c>
      <c r="E787" s="3">
        <v>20735.189999999999</v>
      </c>
      <c r="F787" s="3">
        <v>1.5</v>
      </c>
      <c r="G787" s="3">
        <v>-3654.5279999999998</v>
      </c>
      <c r="H787" s="3">
        <v>50873.01</v>
      </c>
      <c r="I787" s="3">
        <v>3955153</v>
      </c>
      <c r="J787" s="3">
        <v>0</v>
      </c>
      <c r="K787" s="3">
        <v>0</v>
      </c>
      <c r="L787" s="3">
        <v>2413346</v>
      </c>
      <c r="M787" s="3">
        <v>269910.7</v>
      </c>
      <c r="N787" s="3">
        <v>8907456</v>
      </c>
      <c r="O787" s="3">
        <v>156390300</v>
      </c>
      <c r="P787" s="3">
        <v>95.090950000000007</v>
      </c>
      <c r="Q787" s="3">
        <v>0</v>
      </c>
      <c r="R787" s="3">
        <v>0</v>
      </c>
      <c r="S787" s="3">
        <v>0</v>
      </c>
      <c r="T787" s="3">
        <v>-722.64580000000001</v>
      </c>
      <c r="U787" s="3">
        <v>-1265.462</v>
      </c>
      <c r="V787" s="3">
        <v>0</v>
      </c>
      <c r="W787" s="3">
        <v>9471.3960000000006</v>
      </c>
      <c r="X787" s="3">
        <v>1.204285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11070.95</v>
      </c>
      <c r="AK787" s="3">
        <v>12594.04</v>
      </c>
      <c r="AL787" s="3">
        <v>8525.8709999999992</v>
      </c>
      <c r="AM787" s="3">
        <v>0</v>
      </c>
      <c r="AN787" s="1">
        <v>9</v>
      </c>
    </row>
    <row r="788" spans="1:40" x14ac:dyDescent="0.25">
      <c r="A788" s="2">
        <v>30281</v>
      </c>
      <c r="B788" s="3">
        <v>22997.200000000001</v>
      </c>
      <c r="C788" s="3">
        <v>0</v>
      </c>
      <c r="D788" s="3">
        <v>0</v>
      </c>
      <c r="E788" s="3">
        <v>19391.939999999999</v>
      </c>
      <c r="F788" s="3">
        <v>1.5</v>
      </c>
      <c r="G788" s="3">
        <v>-3605.3290000000002</v>
      </c>
      <c r="H788" s="3">
        <v>41561.949999999997</v>
      </c>
      <c r="I788" s="3">
        <v>3955152</v>
      </c>
      <c r="J788" s="3">
        <v>0</v>
      </c>
      <c r="K788" s="3">
        <v>0</v>
      </c>
      <c r="L788" s="3">
        <v>2413346</v>
      </c>
      <c r="M788" s="3">
        <v>252578.6</v>
      </c>
      <c r="N788" s="3">
        <v>8909507</v>
      </c>
      <c r="O788" s="3">
        <v>156380600</v>
      </c>
      <c r="P788" s="3">
        <v>95.148529999999994</v>
      </c>
      <c r="Q788" s="3">
        <v>0</v>
      </c>
      <c r="R788" s="3">
        <v>0</v>
      </c>
      <c r="S788" s="3">
        <v>0</v>
      </c>
      <c r="T788" s="3">
        <v>-722.38710000000003</v>
      </c>
      <c r="U788" s="3">
        <v>-1258.491</v>
      </c>
      <c r="V788" s="3">
        <v>0</v>
      </c>
      <c r="W788" s="3">
        <v>9311.0650000000005</v>
      </c>
      <c r="X788" s="3">
        <v>1.142128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10510.69</v>
      </c>
      <c r="AK788" s="3">
        <v>12569.13</v>
      </c>
      <c r="AL788" s="3">
        <v>8457.4789999999994</v>
      </c>
      <c r="AM788" s="3">
        <v>0</v>
      </c>
      <c r="AN788" s="1">
        <v>9</v>
      </c>
    </row>
    <row r="789" spans="1:40" x14ac:dyDescent="0.25">
      <c r="A789" s="2">
        <v>30282</v>
      </c>
      <c r="B789" s="3">
        <v>21836.080000000002</v>
      </c>
      <c r="C789" s="3">
        <v>0</v>
      </c>
      <c r="D789" s="3">
        <v>0</v>
      </c>
      <c r="E789" s="3">
        <v>18266.14</v>
      </c>
      <c r="F789" s="3">
        <v>1.5</v>
      </c>
      <c r="G789" s="3">
        <v>-3569.9769999999999</v>
      </c>
      <c r="H789" s="3">
        <v>69010.13</v>
      </c>
      <c r="I789" s="3">
        <v>4036456</v>
      </c>
      <c r="J789" s="3">
        <v>0</v>
      </c>
      <c r="K789" s="3">
        <v>0</v>
      </c>
      <c r="L789" s="3">
        <v>2413346</v>
      </c>
      <c r="M789" s="3">
        <v>236886.7</v>
      </c>
      <c r="N789" s="3">
        <v>8911063</v>
      </c>
      <c r="O789" s="3">
        <v>156370900</v>
      </c>
      <c r="P789" s="3">
        <v>95.188140000000004</v>
      </c>
      <c r="Q789" s="3">
        <v>0</v>
      </c>
      <c r="R789" s="3">
        <v>0</v>
      </c>
      <c r="S789" s="3">
        <v>117432.9</v>
      </c>
      <c r="T789" s="3">
        <v>-722.16139999999996</v>
      </c>
      <c r="U789" s="3">
        <v>-1254.019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9973.1229999999996</v>
      </c>
      <c r="AK789" s="3">
        <v>12546.09</v>
      </c>
      <c r="AL789" s="3">
        <v>8415.7440000000006</v>
      </c>
      <c r="AM789" s="3">
        <v>0</v>
      </c>
      <c r="AN789" s="1">
        <v>8</v>
      </c>
    </row>
    <row r="790" spans="1:40" x14ac:dyDescent="0.25">
      <c r="A790" s="2">
        <v>30283</v>
      </c>
      <c r="B790" s="3">
        <v>21479.03</v>
      </c>
      <c r="C790" s="3">
        <v>0</v>
      </c>
      <c r="D790" s="3">
        <v>0</v>
      </c>
      <c r="E790" s="3">
        <v>17923.82</v>
      </c>
      <c r="F790" s="3">
        <v>1.5</v>
      </c>
      <c r="G790" s="3">
        <v>-3555.2440000000001</v>
      </c>
      <c r="H790" s="3">
        <v>69010.13</v>
      </c>
      <c r="I790" s="3">
        <v>4340553</v>
      </c>
      <c r="J790" s="3">
        <v>0</v>
      </c>
      <c r="K790" s="3">
        <v>0</v>
      </c>
      <c r="L790" s="3">
        <v>2413346</v>
      </c>
      <c r="M790" s="3">
        <v>225177.9</v>
      </c>
      <c r="N790" s="3">
        <v>8911953</v>
      </c>
      <c r="O790" s="3">
        <v>156361600</v>
      </c>
      <c r="P790" s="3">
        <v>95.218429999999998</v>
      </c>
      <c r="Q790" s="3">
        <v>0</v>
      </c>
      <c r="R790" s="3">
        <v>0</v>
      </c>
      <c r="S790" s="3">
        <v>319340.5</v>
      </c>
      <c r="T790" s="3">
        <v>-721.98350000000005</v>
      </c>
      <c r="U790" s="3">
        <v>-874.30020000000002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9294.6779999999999</v>
      </c>
      <c r="AK790" s="3">
        <v>12533.74</v>
      </c>
      <c r="AL790" s="3">
        <v>8402.3189999999995</v>
      </c>
      <c r="AM790" s="3">
        <v>2974.7559999999999</v>
      </c>
      <c r="AN790" s="1">
        <v>10</v>
      </c>
    </row>
    <row r="791" spans="1:40" x14ac:dyDescent="0.25">
      <c r="A791" s="2">
        <v>30284</v>
      </c>
      <c r="B791" s="3">
        <v>20353.23</v>
      </c>
      <c r="C791" s="3">
        <v>0</v>
      </c>
      <c r="D791" s="3">
        <v>0</v>
      </c>
      <c r="E791" s="3">
        <v>16815.810000000001</v>
      </c>
      <c r="F791" s="3">
        <v>1.5</v>
      </c>
      <c r="G791" s="3">
        <v>-3537.08</v>
      </c>
      <c r="H791" s="3">
        <v>69010.13</v>
      </c>
      <c r="I791" s="3">
        <v>5037416</v>
      </c>
      <c r="J791" s="3">
        <v>0</v>
      </c>
      <c r="K791" s="3">
        <v>0</v>
      </c>
      <c r="L791" s="3">
        <v>2413346</v>
      </c>
      <c r="M791" s="3">
        <v>212609</v>
      </c>
      <c r="N791" s="3">
        <v>8912137</v>
      </c>
      <c r="O791" s="3">
        <v>156352300</v>
      </c>
      <c r="P791" s="3">
        <v>94.873760000000004</v>
      </c>
      <c r="Q791" s="3">
        <v>0</v>
      </c>
      <c r="R791" s="3">
        <v>0</v>
      </c>
      <c r="S791" s="3">
        <v>707642.4</v>
      </c>
      <c r="T791" s="3">
        <v>-721.79340000000002</v>
      </c>
      <c r="U791" s="3">
        <v>-872.6875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8514.4120000000003</v>
      </c>
      <c r="AK791" s="3">
        <v>12516</v>
      </c>
      <c r="AL791" s="3">
        <v>8328.9889999999996</v>
      </c>
      <c r="AM791" s="3">
        <v>244.1951</v>
      </c>
      <c r="AN791" s="1">
        <v>8</v>
      </c>
    </row>
    <row r="792" spans="1:40" x14ac:dyDescent="0.25">
      <c r="A792" s="2">
        <v>30285</v>
      </c>
      <c r="B792" s="3">
        <v>19565.439999999999</v>
      </c>
      <c r="C792" s="3">
        <v>0</v>
      </c>
      <c r="D792" s="3">
        <v>0</v>
      </c>
      <c r="E792" s="3">
        <v>16055.65</v>
      </c>
      <c r="F792" s="3">
        <v>1.5</v>
      </c>
      <c r="G792" s="3">
        <v>-3509.41</v>
      </c>
      <c r="H792" s="3">
        <v>69010.13</v>
      </c>
      <c r="I792" s="3">
        <v>6115519</v>
      </c>
      <c r="J792" s="3">
        <v>0</v>
      </c>
      <c r="K792" s="3">
        <v>0</v>
      </c>
      <c r="L792" s="3">
        <v>2413346</v>
      </c>
      <c r="M792" s="3">
        <v>200954.8</v>
      </c>
      <c r="N792" s="3">
        <v>8912001</v>
      </c>
      <c r="O792" s="3">
        <v>156342900</v>
      </c>
      <c r="P792" s="3">
        <v>94.506259999999997</v>
      </c>
      <c r="Q792" s="3">
        <v>0</v>
      </c>
      <c r="R792" s="3">
        <v>0</v>
      </c>
      <c r="S792" s="3">
        <v>1086614</v>
      </c>
      <c r="T792" s="3">
        <v>-721.66459999999995</v>
      </c>
      <c r="U792" s="3">
        <v>-870.36239999999998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8097.7250000000004</v>
      </c>
      <c r="AK792" s="3">
        <v>12498.27</v>
      </c>
      <c r="AL792" s="3">
        <v>8231.7099999999991</v>
      </c>
      <c r="AM792" s="3">
        <v>0</v>
      </c>
      <c r="AN792" s="1">
        <v>8</v>
      </c>
    </row>
    <row r="793" spans="1:40" x14ac:dyDescent="0.25">
      <c r="A793" s="2">
        <v>30286</v>
      </c>
      <c r="B793" s="3">
        <v>18914.060000000001</v>
      </c>
      <c r="C793" s="3">
        <v>0</v>
      </c>
      <c r="D793" s="3">
        <v>0</v>
      </c>
      <c r="E793" s="3">
        <v>15434.18</v>
      </c>
      <c r="F793" s="3">
        <v>1.5</v>
      </c>
      <c r="G793" s="3">
        <v>-3479.556</v>
      </c>
      <c r="H793" s="3">
        <v>69010.13</v>
      </c>
      <c r="I793" s="3">
        <v>6383219</v>
      </c>
      <c r="J793" s="3">
        <v>0</v>
      </c>
      <c r="K793" s="3">
        <v>0</v>
      </c>
      <c r="L793" s="3">
        <v>2413346</v>
      </c>
      <c r="M793" s="3">
        <v>190230.39999999999</v>
      </c>
      <c r="N793" s="3">
        <v>8911657</v>
      </c>
      <c r="O793" s="3">
        <v>156333500</v>
      </c>
      <c r="P793" s="3">
        <v>94.171030000000002</v>
      </c>
      <c r="Q793" s="3">
        <v>0</v>
      </c>
      <c r="R793" s="3">
        <v>0</v>
      </c>
      <c r="S793" s="3">
        <v>272102.7</v>
      </c>
      <c r="T793" s="3">
        <v>-721.52940000000001</v>
      </c>
      <c r="U793" s="3">
        <v>-867.86419999999998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7772.3919999999998</v>
      </c>
      <c r="AK793" s="3">
        <v>12480.99</v>
      </c>
      <c r="AL793" s="3">
        <v>8114.8370000000004</v>
      </c>
      <c r="AM793" s="3">
        <v>0</v>
      </c>
      <c r="AN793" s="1">
        <v>8</v>
      </c>
    </row>
    <row r="794" spans="1:40" x14ac:dyDescent="0.25">
      <c r="A794" s="2">
        <v>30287</v>
      </c>
      <c r="B794" s="3">
        <v>18353.2</v>
      </c>
      <c r="C794" s="3">
        <v>0</v>
      </c>
      <c r="D794" s="3">
        <v>0</v>
      </c>
      <c r="E794" s="3">
        <v>14901.32</v>
      </c>
      <c r="F794" s="3">
        <v>1.5</v>
      </c>
      <c r="G794" s="3">
        <v>-3451.6030000000001</v>
      </c>
      <c r="H794" s="3">
        <v>68997.81</v>
      </c>
      <c r="I794" s="3">
        <v>6609359</v>
      </c>
      <c r="J794" s="3">
        <v>0</v>
      </c>
      <c r="K794" s="3">
        <v>0</v>
      </c>
      <c r="L794" s="3">
        <v>2413346</v>
      </c>
      <c r="M794" s="3">
        <v>180344.8</v>
      </c>
      <c r="N794" s="3">
        <v>8911084</v>
      </c>
      <c r="O794" s="3">
        <v>156324000</v>
      </c>
      <c r="P794" s="3">
        <v>93.891170000000002</v>
      </c>
      <c r="Q794" s="3">
        <v>0</v>
      </c>
      <c r="R794" s="3">
        <v>0</v>
      </c>
      <c r="S794" s="3">
        <v>227688.8</v>
      </c>
      <c r="T794" s="3">
        <v>-721.39350000000002</v>
      </c>
      <c r="U794" s="3">
        <v>-865.38750000000005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7449.63</v>
      </c>
      <c r="AK794" s="3">
        <v>12464.36</v>
      </c>
      <c r="AL794" s="3">
        <v>8020.1779999999999</v>
      </c>
      <c r="AM794" s="3">
        <v>0</v>
      </c>
      <c r="AN794" s="1">
        <v>8</v>
      </c>
    </row>
    <row r="795" spans="1:40" x14ac:dyDescent="0.25">
      <c r="A795" s="2">
        <v>30288</v>
      </c>
      <c r="B795" s="3">
        <v>17862.87</v>
      </c>
      <c r="C795" s="3">
        <v>0</v>
      </c>
      <c r="D795" s="3">
        <v>0</v>
      </c>
      <c r="E795" s="3">
        <v>14443.32</v>
      </c>
      <c r="F795" s="3">
        <v>1.5</v>
      </c>
      <c r="G795" s="3">
        <v>-3419.3290000000002</v>
      </c>
      <c r="H795" s="3">
        <v>55975.49</v>
      </c>
      <c r="I795" s="3">
        <v>6609357</v>
      </c>
      <c r="J795" s="3">
        <v>0</v>
      </c>
      <c r="K795" s="3">
        <v>0</v>
      </c>
      <c r="L795" s="3">
        <v>2413346</v>
      </c>
      <c r="M795" s="3">
        <v>171321.4</v>
      </c>
      <c r="N795" s="3">
        <v>8910208</v>
      </c>
      <c r="O795" s="3">
        <v>156314500</v>
      </c>
      <c r="P795" s="3">
        <v>93.671310000000005</v>
      </c>
      <c r="Q795" s="3">
        <v>0</v>
      </c>
      <c r="R795" s="3">
        <v>0</v>
      </c>
      <c r="S795" s="3">
        <v>0</v>
      </c>
      <c r="T795" s="3">
        <v>-721.26260000000002</v>
      </c>
      <c r="U795" s="3">
        <v>-862.98559999999998</v>
      </c>
      <c r="V795" s="3">
        <v>0</v>
      </c>
      <c r="W795" s="3">
        <v>13022.32</v>
      </c>
      <c r="X795" s="3">
        <v>1.768688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7029.2139999999999</v>
      </c>
      <c r="AK795" s="3">
        <v>12448.23</v>
      </c>
      <c r="AL795" s="3">
        <v>7903.6049999999996</v>
      </c>
      <c r="AM795" s="3">
        <v>0</v>
      </c>
      <c r="AN795" s="1">
        <v>8</v>
      </c>
    </row>
    <row r="796" spans="1:40" x14ac:dyDescent="0.25">
      <c r="A796" s="2">
        <v>30289</v>
      </c>
      <c r="B796" s="3">
        <v>17437.34</v>
      </c>
      <c r="C796" s="3">
        <v>0</v>
      </c>
      <c r="D796" s="3">
        <v>0</v>
      </c>
      <c r="E796" s="3">
        <v>14048.67</v>
      </c>
      <c r="F796" s="3">
        <v>1.5</v>
      </c>
      <c r="G796" s="3">
        <v>-3388.509</v>
      </c>
      <c r="H796" s="3">
        <v>28042.5</v>
      </c>
      <c r="I796" s="3">
        <v>6609353</v>
      </c>
      <c r="J796" s="3">
        <v>0</v>
      </c>
      <c r="K796" s="3">
        <v>0</v>
      </c>
      <c r="L796" s="3">
        <v>2413346</v>
      </c>
      <c r="M796" s="3">
        <v>163103.6</v>
      </c>
      <c r="N796" s="3">
        <v>8909019</v>
      </c>
      <c r="O796" s="3">
        <v>156304800</v>
      </c>
      <c r="P796" s="3">
        <v>93.510599999999997</v>
      </c>
      <c r="Q796" s="3">
        <v>0</v>
      </c>
      <c r="R796" s="3">
        <v>0</v>
      </c>
      <c r="S796" s="3">
        <v>0</v>
      </c>
      <c r="T796" s="3">
        <v>-721.14200000000005</v>
      </c>
      <c r="U796" s="3">
        <v>-860.6694</v>
      </c>
      <c r="V796" s="3">
        <v>0</v>
      </c>
      <c r="W796" s="3">
        <v>27932.99</v>
      </c>
      <c r="X796" s="3">
        <v>3.5736849999999998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6602.607</v>
      </c>
      <c r="AK796" s="3">
        <v>12432.68</v>
      </c>
      <c r="AL796" s="3">
        <v>7789.3540000000003</v>
      </c>
      <c r="AM796" s="3">
        <v>0</v>
      </c>
      <c r="AN796" s="1">
        <v>8</v>
      </c>
    </row>
    <row r="797" spans="1:40" x14ac:dyDescent="0.25">
      <c r="A797" s="2">
        <v>30290</v>
      </c>
      <c r="B797" s="3">
        <v>17072.099999999999</v>
      </c>
      <c r="C797" s="3">
        <v>0</v>
      </c>
      <c r="D797" s="3">
        <v>0</v>
      </c>
      <c r="E797" s="3">
        <v>13706.38</v>
      </c>
      <c r="F797" s="3">
        <v>1.5</v>
      </c>
      <c r="G797" s="3">
        <v>-3365.5770000000002</v>
      </c>
      <c r="H797" s="3">
        <v>8389.8979999999992</v>
      </c>
      <c r="I797" s="3">
        <v>6606174</v>
      </c>
      <c r="J797" s="3">
        <v>0</v>
      </c>
      <c r="K797" s="3">
        <v>0</v>
      </c>
      <c r="L797" s="3">
        <v>2413346</v>
      </c>
      <c r="M797" s="3">
        <v>155766.70000000001</v>
      </c>
      <c r="N797" s="3">
        <v>8907331</v>
      </c>
      <c r="O797" s="3">
        <v>156295200</v>
      </c>
      <c r="P797" s="3">
        <v>93.371480000000005</v>
      </c>
      <c r="Q797" s="3">
        <v>0</v>
      </c>
      <c r="R797" s="3">
        <v>0</v>
      </c>
      <c r="S797" s="3">
        <v>0</v>
      </c>
      <c r="T797" s="3">
        <v>-721.03560000000004</v>
      </c>
      <c r="U797" s="3">
        <v>-858.43920000000003</v>
      </c>
      <c r="V797" s="3">
        <v>0</v>
      </c>
      <c r="W797" s="3">
        <v>19652.599999999999</v>
      </c>
      <c r="X797" s="3">
        <v>3179.7359999999999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6049.0540000000001</v>
      </c>
      <c r="AK797" s="3">
        <v>12417.77</v>
      </c>
      <c r="AL797" s="3">
        <v>7735.9260000000004</v>
      </c>
      <c r="AM797" s="3">
        <v>0</v>
      </c>
      <c r="AN797" s="1">
        <v>8</v>
      </c>
    </row>
    <row r="798" spans="1:40" x14ac:dyDescent="0.25">
      <c r="A798" s="2">
        <v>30291</v>
      </c>
      <c r="B798" s="3">
        <v>16630.330000000002</v>
      </c>
      <c r="C798" s="3">
        <v>0</v>
      </c>
      <c r="D798" s="3">
        <v>0</v>
      </c>
      <c r="E798" s="3">
        <v>13409.72</v>
      </c>
      <c r="F798" s="3">
        <v>0.9</v>
      </c>
      <c r="G798" s="3">
        <v>-3220.4389999999999</v>
      </c>
      <c r="H798" s="3">
        <v>4138.1980000000003</v>
      </c>
      <c r="I798" s="3">
        <v>6596443</v>
      </c>
      <c r="J798" s="3">
        <v>0</v>
      </c>
      <c r="K798" s="3">
        <v>0</v>
      </c>
      <c r="L798" s="3">
        <v>2413346</v>
      </c>
      <c r="M798" s="3">
        <v>149019</v>
      </c>
      <c r="N798" s="3">
        <v>8905338</v>
      </c>
      <c r="O798" s="3">
        <v>156285700</v>
      </c>
      <c r="P798" s="3">
        <v>93.202740000000006</v>
      </c>
      <c r="Q798" s="3">
        <v>0</v>
      </c>
      <c r="R798" s="3">
        <v>0</v>
      </c>
      <c r="S798" s="3">
        <v>0</v>
      </c>
      <c r="T798" s="3">
        <v>-720.93340000000001</v>
      </c>
      <c r="U798" s="3">
        <v>-856.29169999999999</v>
      </c>
      <c r="V798" s="3">
        <v>0</v>
      </c>
      <c r="W798" s="3">
        <v>4251.7</v>
      </c>
      <c r="X798" s="3">
        <v>9731.0439999999999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5740.9369999999999</v>
      </c>
      <c r="AK798" s="3">
        <v>12402.24</v>
      </c>
      <c r="AL798" s="3">
        <v>7731.4189999999999</v>
      </c>
      <c r="AM798" s="3">
        <v>0</v>
      </c>
      <c r="AN798" s="1">
        <v>8</v>
      </c>
    </row>
    <row r="799" spans="1:40" x14ac:dyDescent="0.25">
      <c r="A799" s="2">
        <v>30292</v>
      </c>
      <c r="B799" s="3">
        <v>16380.89</v>
      </c>
      <c r="C799" s="3">
        <v>0</v>
      </c>
      <c r="D799" s="3">
        <v>0</v>
      </c>
      <c r="E799" s="3">
        <v>13156.15</v>
      </c>
      <c r="F799" s="3">
        <v>0.9</v>
      </c>
      <c r="G799" s="3">
        <v>-3224.7739999999999</v>
      </c>
      <c r="H799" s="3">
        <v>2450.8380000000002</v>
      </c>
      <c r="I799" s="3">
        <v>6586170</v>
      </c>
      <c r="J799" s="3">
        <v>0</v>
      </c>
      <c r="K799" s="3">
        <v>0</v>
      </c>
      <c r="L799" s="3">
        <v>2413346</v>
      </c>
      <c r="M799" s="3">
        <v>142811.5</v>
      </c>
      <c r="N799" s="3">
        <v>8903095</v>
      </c>
      <c r="O799" s="3">
        <v>156276600</v>
      </c>
      <c r="P799" s="3">
        <v>93.241280000000003</v>
      </c>
      <c r="Q799" s="3">
        <v>0</v>
      </c>
      <c r="R799" s="3">
        <v>0</v>
      </c>
      <c r="S799" s="3">
        <v>0</v>
      </c>
      <c r="T799" s="3">
        <v>-720.84550000000002</v>
      </c>
      <c r="U799" s="3">
        <v>-489.62830000000002</v>
      </c>
      <c r="V799" s="3">
        <v>0</v>
      </c>
      <c r="W799" s="3">
        <v>1687.3610000000001</v>
      </c>
      <c r="X799" s="3">
        <v>10272.879999999999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5447.6970000000001</v>
      </c>
      <c r="AK799" s="3">
        <v>12395.65</v>
      </c>
      <c r="AL799" s="3">
        <v>7688.8389999999999</v>
      </c>
      <c r="AM799" s="3">
        <v>0</v>
      </c>
      <c r="AN799" s="1">
        <v>9</v>
      </c>
    </row>
    <row r="800" spans="1:40" x14ac:dyDescent="0.25">
      <c r="A800" s="2">
        <v>30293</v>
      </c>
      <c r="B800" s="3">
        <v>16149.7</v>
      </c>
      <c r="C800" s="3">
        <v>0</v>
      </c>
      <c r="D800" s="3">
        <v>0</v>
      </c>
      <c r="E800" s="3">
        <v>12932.42</v>
      </c>
      <c r="F800" s="3">
        <v>0.9</v>
      </c>
      <c r="G800" s="3">
        <v>-3217.319</v>
      </c>
      <c r="H800" s="3">
        <v>2165.1280000000002</v>
      </c>
      <c r="I800" s="3">
        <v>6583811</v>
      </c>
      <c r="J800" s="3">
        <v>0</v>
      </c>
      <c r="K800" s="3">
        <v>0</v>
      </c>
      <c r="L800" s="3">
        <v>2413346</v>
      </c>
      <c r="M800" s="3">
        <v>137190.9</v>
      </c>
      <c r="N800" s="3">
        <v>8900597</v>
      </c>
      <c r="O800" s="3">
        <v>156267400</v>
      </c>
      <c r="P800" s="3">
        <v>93.275469999999999</v>
      </c>
      <c r="Q800" s="3">
        <v>0</v>
      </c>
      <c r="R800" s="3">
        <v>0</v>
      </c>
      <c r="S800" s="3">
        <v>0</v>
      </c>
      <c r="T800" s="3">
        <v>-720.7645</v>
      </c>
      <c r="U800" s="3">
        <v>-488.83069999999998</v>
      </c>
      <c r="V800" s="3">
        <v>0</v>
      </c>
      <c r="W800" s="3">
        <v>285.70999999999998</v>
      </c>
      <c r="X800" s="3">
        <v>2359.09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5074.7960000000003</v>
      </c>
      <c r="AK800" s="3">
        <v>12385.8</v>
      </c>
      <c r="AL800" s="3">
        <v>7571.4480000000003</v>
      </c>
      <c r="AM800" s="3">
        <v>0</v>
      </c>
      <c r="AN800" s="1">
        <v>8</v>
      </c>
    </row>
    <row r="801" spans="1:40" x14ac:dyDescent="0.25">
      <c r="A801" s="2">
        <v>30294</v>
      </c>
      <c r="B801" s="3">
        <v>15940.61</v>
      </c>
      <c r="C801" s="3">
        <v>0</v>
      </c>
      <c r="D801" s="3">
        <v>0</v>
      </c>
      <c r="E801" s="3">
        <v>12735.65</v>
      </c>
      <c r="F801" s="3">
        <v>0.9</v>
      </c>
      <c r="G801" s="3">
        <v>-3204.9920000000002</v>
      </c>
      <c r="H801" s="3">
        <v>1797.1590000000001</v>
      </c>
      <c r="I801" s="3">
        <v>6579722</v>
      </c>
      <c r="J801" s="3">
        <v>0</v>
      </c>
      <c r="K801" s="3">
        <v>0</v>
      </c>
      <c r="L801" s="3">
        <v>2413346</v>
      </c>
      <c r="M801" s="3">
        <v>131967.5</v>
      </c>
      <c r="N801" s="3">
        <v>8897915</v>
      </c>
      <c r="O801" s="3">
        <v>156258100</v>
      </c>
      <c r="P801" s="3">
        <v>93.307460000000006</v>
      </c>
      <c r="Q801" s="3">
        <v>0</v>
      </c>
      <c r="R801" s="3">
        <v>0</v>
      </c>
      <c r="S801" s="3">
        <v>0</v>
      </c>
      <c r="T801" s="3">
        <v>-720.67650000000003</v>
      </c>
      <c r="U801" s="3">
        <v>-488.04700000000003</v>
      </c>
      <c r="V801" s="3">
        <v>0</v>
      </c>
      <c r="W801" s="3">
        <v>367.96850000000001</v>
      </c>
      <c r="X801" s="3">
        <v>4088.5790000000002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4863.6610000000001</v>
      </c>
      <c r="AK801" s="3">
        <v>12375.16</v>
      </c>
      <c r="AL801" s="3">
        <v>7544.7340000000004</v>
      </c>
      <c r="AM801" s="3">
        <v>0</v>
      </c>
      <c r="AN801" s="1">
        <v>8</v>
      </c>
    </row>
    <row r="802" spans="1:40" x14ac:dyDescent="0.25">
      <c r="A802" s="2">
        <v>30295</v>
      </c>
      <c r="B802" s="3">
        <v>15752.68</v>
      </c>
      <c r="C802" s="3">
        <v>0</v>
      </c>
      <c r="D802" s="3">
        <v>0</v>
      </c>
      <c r="E802" s="3">
        <v>12559.94</v>
      </c>
      <c r="F802" s="3">
        <v>0.9</v>
      </c>
      <c r="G802" s="3">
        <v>-3192.7660000000001</v>
      </c>
      <c r="H802" s="3">
        <v>1444.623</v>
      </c>
      <c r="I802" s="3">
        <v>6572139</v>
      </c>
      <c r="J802" s="3">
        <v>0</v>
      </c>
      <c r="K802" s="3">
        <v>0</v>
      </c>
      <c r="L802" s="3">
        <v>2413346</v>
      </c>
      <c r="M802" s="3">
        <v>127330</v>
      </c>
      <c r="N802" s="3">
        <v>8894868</v>
      </c>
      <c r="O802" s="3">
        <v>156248800</v>
      </c>
      <c r="P802" s="3">
        <v>93.33793</v>
      </c>
      <c r="Q802" s="3">
        <v>0</v>
      </c>
      <c r="R802" s="3">
        <v>0</v>
      </c>
      <c r="S802" s="3">
        <v>0</v>
      </c>
      <c r="T802" s="3">
        <v>-720.58680000000004</v>
      </c>
      <c r="U802" s="3">
        <v>-487.2817</v>
      </c>
      <c r="V802" s="3">
        <v>0</v>
      </c>
      <c r="W802" s="3">
        <v>352.53579999999999</v>
      </c>
      <c r="X802" s="3">
        <v>7582.9859999999999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4442.415</v>
      </c>
      <c r="AK802" s="3">
        <v>12364.21</v>
      </c>
      <c r="AL802" s="3">
        <v>7487.951</v>
      </c>
      <c r="AM802" s="3">
        <v>0</v>
      </c>
      <c r="AN802" s="1">
        <v>9</v>
      </c>
    </row>
    <row r="803" spans="1:40" x14ac:dyDescent="0.25">
      <c r="A803" s="2">
        <v>30296</v>
      </c>
      <c r="B803" s="3">
        <v>15586.27</v>
      </c>
      <c r="C803" s="3">
        <v>0</v>
      </c>
      <c r="D803" s="3">
        <v>0</v>
      </c>
      <c r="E803" s="3">
        <v>12404.52</v>
      </c>
      <c r="F803" s="3">
        <v>0.9</v>
      </c>
      <c r="G803" s="3">
        <v>-3181.7849999999999</v>
      </c>
      <c r="H803" s="3">
        <v>978.19230000000005</v>
      </c>
      <c r="I803" s="3">
        <v>6557598</v>
      </c>
      <c r="J803" s="3">
        <v>0</v>
      </c>
      <c r="K803" s="3">
        <v>0</v>
      </c>
      <c r="L803" s="3">
        <v>2413346</v>
      </c>
      <c r="M803" s="3">
        <v>123110.7</v>
      </c>
      <c r="N803" s="3">
        <v>8891638</v>
      </c>
      <c r="O803" s="3">
        <v>156239500</v>
      </c>
      <c r="P803" s="3">
        <v>93.367400000000004</v>
      </c>
      <c r="Q803" s="3">
        <v>0</v>
      </c>
      <c r="R803" s="3">
        <v>0</v>
      </c>
      <c r="S803" s="3">
        <v>0</v>
      </c>
      <c r="T803" s="3">
        <v>-720.50519999999995</v>
      </c>
      <c r="U803" s="3">
        <v>-486.53879999999998</v>
      </c>
      <c r="V803" s="3">
        <v>0</v>
      </c>
      <c r="W803" s="3">
        <v>466.43099999999998</v>
      </c>
      <c r="X803" s="3">
        <v>14541.45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4168.6719999999996</v>
      </c>
      <c r="AK803" s="3">
        <v>12353.22</v>
      </c>
      <c r="AL803" s="3">
        <v>7397.4870000000001</v>
      </c>
      <c r="AM803" s="3">
        <v>0</v>
      </c>
      <c r="AN803" s="1">
        <v>8</v>
      </c>
    </row>
    <row r="804" spans="1:40" x14ac:dyDescent="0.25">
      <c r="A804" s="2">
        <v>30297</v>
      </c>
      <c r="B804" s="3">
        <v>15455.52</v>
      </c>
      <c r="C804" s="3">
        <v>0</v>
      </c>
      <c r="D804" s="3">
        <v>0</v>
      </c>
      <c r="E804" s="3">
        <v>12267.23</v>
      </c>
      <c r="F804" s="3">
        <v>0.9</v>
      </c>
      <c r="G804" s="3">
        <v>-3188.319</v>
      </c>
      <c r="H804" s="3">
        <v>69010.13</v>
      </c>
      <c r="I804" s="3">
        <v>6685131</v>
      </c>
      <c r="J804" s="3">
        <v>0</v>
      </c>
      <c r="K804" s="3">
        <v>0</v>
      </c>
      <c r="L804" s="3">
        <v>2413346</v>
      </c>
      <c r="M804" s="3">
        <v>119236.6</v>
      </c>
      <c r="N804" s="3">
        <v>8888235</v>
      </c>
      <c r="O804" s="3">
        <v>156230100</v>
      </c>
      <c r="P804" s="3">
        <v>93.396119999999996</v>
      </c>
      <c r="Q804" s="3">
        <v>0</v>
      </c>
      <c r="R804" s="3">
        <v>0</v>
      </c>
      <c r="S804" s="3">
        <v>204118.39999999999</v>
      </c>
      <c r="T804" s="3">
        <v>-720.42930000000001</v>
      </c>
      <c r="U804" s="3">
        <v>-485.81990000000002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3949.9209999999998</v>
      </c>
      <c r="AK804" s="3">
        <v>12342.59</v>
      </c>
      <c r="AL804" s="3">
        <v>7351.9660000000003</v>
      </c>
      <c r="AM804" s="3">
        <v>0</v>
      </c>
      <c r="AN804" s="1">
        <v>8</v>
      </c>
    </row>
    <row r="805" spans="1:40" x14ac:dyDescent="0.25">
      <c r="A805" s="2">
        <v>30298</v>
      </c>
      <c r="B805" s="3">
        <v>15349.42</v>
      </c>
      <c r="C805" s="3">
        <v>0</v>
      </c>
      <c r="D805" s="3">
        <v>0</v>
      </c>
      <c r="E805" s="3">
        <v>12145.61</v>
      </c>
      <c r="F805" s="3">
        <v>0.9</v>
      </c>
      <c r="G805" s="3">
        <v>-3203.837</v>
      </c>
      <c r="H805" s="3">
        <v>69010.13</v>
      </c>
      <c r="I805" s="3">
        <v>6974610</v>
      </c>
      <c r="J805" s="3">
        <v>0</v>
      </c>
      <c r="K805" s="3">
        <v>0</v>
      </c>
      <c r="L805" s="3">
        <v>2413346</v>
      </c>
      <c r="M805" s="3">
        <v>115739.5</v>
      </c>
      <c r="N805" s="3">
        <v>8884652</v>
      </c>
      <c r="O805" s="3">
        <v>156220600</v>
      </c>
      <c r="P805" s="3">
        <v>93.424180000000007</v>
      </c>
      <c r="Q805" s="3">
        <v>0</v>
      </c>
      <c r="R805" s="3">
        <v>0</v>
      </c>
      <c r="S805" s="3">
        <v>298025.09999999998</v>
      </c>
      <c r="T805" s="3">
        <v>-720.36</v>
      </c>
      <c r="U805" s="3">
        <v>-485.12509999999997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3684.3290000000002</v>
      </c>
      <c r="AK805" s="3">
        <v>12332.17</v>
      </c>
      <c r="AL805" s="3">
        <v>7266.5129999999999</v>
      </c>
      <c r="AM805" s="3">
        <v>0</v>
      </c>
      <c r="AN805" s="1">
        <v>8</v>
      </c>
    </row>
    <row r="806" spans="1:40" x14ac:dyDescent="0.25">
      <c r="A806" s="2">
        <v>30299</v>
      </c>
      <c r="B806" s="3">
        <v>15239.67</v>
      </c>
      <c r="C806" s="3">
        <v>0</v>
      </c>
      <c r="D806" s="3">
        <v>0</v>
      </c>
      <c r="E806" s="3">
        <v>12037.84</v>
      </c>
      <c r="F806" s="3">
        <v>0.9</v>
      </c>
      <c r="G806" s="3">
        <v>-3201.8690000000001</v>
      </c>
      <c r="H806" s="3">
        <v>67049.429999999993</v>
      </c>
      <c r="I806" s="3">
        <v>6974610</v>
      </c>
      <c r="J806" s="3">
        <v>0</v>
      </c>
      <c r="K806" s="3">
        <v>0</v>
      </c>
      <c r="L806" s="3">
        <v>2413346</v>
      </c>
      <c r="M806" s="3">
        <v>112558.39999999999</v>
      </c>
      <c r="N806" s="3">
        <v>8880931</v>
      </c>
      <c r="O806" s="3">
        <v>156211100</v>
      </c>
      <c r="P806" s="3">
        <v>93.455309999999997</v>
      </c>
      <c r="Q806" s="3">
        <v>0</v>
      </c>
      <c r="R806" s="3">
        <v>0</v>
      </c>
      <c r="S806" s="3">
        <v>0</v>
      </c>
      <c r="T806" s="3">
        <v>-720.2953</v>
      </c>
      <c r="U806" s="3">
        <v>-484.45359999999999</v>
      </c>
      <c r="V806" s="3">
        <v>0</v>
      </c>
      <c r="W806" s="3">
        <v>1960.7</v>
      </c>
      <c r="X806" s="3">
        <v>0.34153420000000001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3465.3249999999998</v>
      </c>
      <c r="AK806" s="3">
        <v>12321.65</v>
      </c>
      <c r="AL806" s="3">
        <v>7185.7259999999997</v>
      </c>
      <c r="AM806" s="3">
        <v>0</v>
      </c>
      <c r="AN806" s="1">
        <v>8</v>
      </c>
    </row>
    <row r="807" spans="1:40" x14ac:dyDescent="0.25">
      <c r="A807" s="2">
        <v>30300</v>
      </c>
      <c r="B807" s="3">
        <v>15135.89</v>
      </c>
      <c r="C807" s="3">
        <v>0</v>
      </c>
      <c r="D807" s="3">
        <v>0</v>
      </c>
      <c r="E807" s="3">
        <v>11942.46</v>
      </c>
      <c r="F807" s="3">
        <v>0.9</v>
      </c>
      <c r="G807" s="3">
        <v>-3193.4639999999999</v>
      </c>
      <c r="H807" s="3">
        <v>52724.98</v>
      </c>
      <c r="I807" s="3">
        <v>6974608</v>
      </c>
      <c r="J807" s="3">
        <v>0</v>
      </c>
      <c r="K807" s="3">
        <v>0</v>
      </c>
      <c r="L807" s="3">
        <v>2413346</v>
      </c>
      <c r="M807" s="3">
        <v>109792.2</v>
      </c>
      <c r="N807" s="3">
        <v>8876942</v>
      </c>
      <c r="O807" s="3">
        <v>156201500</v>
      </c>
      <c r="P807" s="3">
        <v>93.491339999999994</v>
      </c>
      <c r="Q807" s="3">
        <v>0</v>
      </c>
      <c r="R807" s="3">
        <v>0</v>
      </c>
      <c r="S807" s="3">
        <v>0</v>
      </c>
      <c r="T807" s="3">
        <v>-720.23760000000004</v>
      </c>
      <c r="U807" s="3">
        <v>-483.80470000000003</v>
      </c>
      <c r="V807" s="3">
        <v>0</v>
      </c>
      <c r="W807" s="3">
        <v>14324.45</v>
      </c>
      <c r="X807" s="3">
        <v>1.871624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3135.4940000000001</v>
      </c>
      <c r="AK807" s="3">
        <v>12311.13</v>
      </c>
      <c r="AL807" s="3">
        <v>7124.1620000000003</v>
      </c>
      <c r="AM807" s="3">
        <v>0</v>
      </c>
      <c r="AN807" s="1">
        <v>8</v>
      </c>
    </row>
    <row r="808" spans="1:40" x14ac:dyDescent="0.25">
      <c r="A808" s="2">
        <v>30301</v>
      </c>
      <c r="B808" s="3">
        <v>15161.02</v>
      </c>
      <c r="C808" s="3">
        <v>0</v>
      </c>
      <c r="D808" s="3">
        <v>0</v>
      </c>
      <c r="E808" s="3">
        <v>11980.25</v>
      </c>
      <c r="F808" s="3">
        <v>0.9</v>
      </c>
      <c r="G808" s="3">
        <v>-3180.8069999999998</v>
      </c>
      <c r="H808" s="3">
        <v>68773.460000000006</v>
      </c>
      <c r="I808" s="3">
        <v>7170411</v>
      </c>
      <c r="J808" s="3">
        <v>0</v>
      </c>
      <c r="K808" s="3">
        <v>0</v>
      </c>
      <c r="L808" s="3">
        <v>2413346</v>
      </c>
      <c r="M808" s="3">
        <v>107892.5</v>
      </c>
      <c r="N808" s="3">
        <v>8872893</v>
      </c>
      <c r="O808" s="3">
        <v>156191800</v>
      </c>
      <c r="P808" s="3">
        <v>93.529139999999998</v>
      </c>
      <c r="Q808" s="3">
        <v>0</v>
      </c>
      <c r="R808" s="3">
        <v>0</v>
      </c>
      <c r="S808" s="3">
        <v>227917.4</v>
      </c>
      <c r="T808" s="3">
        <v>-720.19</v>
      </c>
      <c r="U808" s="3">
        <v>-483.17759999999998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2989.297</v>
      </c>
      <c r="AK808" s="3">
        <v>12301.11</v>
      </c>
      <c r="AL808" s="3">
        <v>7037.2330000000002</v>
      </c>
      <c r="AM808" s="3">
        <v>768.35289999999998</v>
      </c>
      <c r="AN808" s="1">
        <v>8</v>
      </c>
    </row>
    <row r="809" spans="1:40" x14ac:dyDescent="0.25">
      <c r="A809" s="2">
        <v>30302</v>
      </c>
      <c r="B809" s="3">
        <v>25178.720000000001</v>
      </c>
      <c r="C809" s="3">
        <v>0</v>
      </c>
      <c r="D809" s="3">
        <v>0</v>
      </c>
      <c r="E809" s="3">
        <v>22251.57</v>
      </c>
      <c r="F809" s="3">
        <v>1.2</v>
      </c>
      <c r="G809" s="3">
        <v>-2927.0709999999999</v>
      </c>
      <c r="H809" s="3">
        <v>69010.13</v>
      </c>
      <c r="I809" s="3">
        <v>7385696</v>
      </c>
      <c r="J809" s="3">
        <v>0</v>
      </c>
      <c r="K809" s="3">
        <v>0</v>
      </c>
      <c r="L809" s="3">
        <v>2413346</v>
      </c>
      <c r="M809" s="3">
        <v>166938.70000000001</v>
      </c>
      <c r="N809" s="3">
        <v>8871209</v>
      </c>
      <c r="O809" s="3">
        <v>156182600</v>
      </c>
      <c r="P809" s="3">
        <v>93.446119999999993</v>
      </c>
      <c r="Q809" s="3">
        <v>0</v>
      </c>
      <c r="R809" s="3">
        <v>0</v>
      </c>
      <c r="S809" s="3">
        <v>305599</v>
      </c>
      <c r="T809" s="3">
        <v>-720.69420000000002</v>
      </c>
      <c r="U809" s="3">
        <v>-482.58019999999999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5625.9840000000004</v>
      </c>
      <c r="AK809" s="3">
        <v>12381.66</v>
      </c>
      <c r="AL809" s="3">
        <v>7309.9179999999997</v>
      </c>
      <c r="AM809" s="3">
        <v>74541.52</v>
      </c>
      <c r="AN809" s="1">
        <v>8</v>
      </c>
    </row>
    <row r="810" spans="1:40" x14ac:dyDescent="0.25">
      <c r="A810" s="2">
        <v>30303</v>
      </c>
      <c r="B810" s="3">
        <v>19060.919999999998</v>
      </c>
      <c r="C810" s="3">
        <v>0</v>
      </c>
      <c r="D810" s="3">
        <v>0</v>
      </c>
      <c r="E810" s="3">
        <v>15826.5</v>
      </c>
      <c r="F810" s="3">
        <v>0.9</v>
      </c>
      <c r="G810" s="3">
        <v>-3234.4659999999999</v>
      </c>
      <c r="H810" s="3">
        <v>69010.13</v>
      </c>
      <c r="I810" s="3">
        <v>7507756</v>
      </c>
      <c r="J810" s="3">
        <v>0</v>
      </c>
      <c r="K810" s="3">
        <v>0</v>
      </c>
      <c r="L810" s="3">
        <v>2413346</v>
      </c>
      <c r="M810" s="3">
        <v>158255.5</v>
      </c>
      <c r="N810" s="3">
        <v>8869230</v>
      </c>
      <c r="O810" s="3">
        <v>156173000</v>
      </c>
      <c r="P810" s="3">
        <v>93.49512</v>
      </c>
      <c r="Q810" s="3">
        <v>0</v>
      </c>
      <c r="R810" s="3">
        <v>0</v>
      </c>
      <c r="S810" s="3">
        <v>127157.8</v>
      </c>
      <c r="T810" s="3">
        <v>-720.64430000000004</v>
      </c>
      <c r="U810" s="3">
        <v>-481.99740000000003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5202.5730000000003</v>
      </c>
      <c r="AK810" s="3">
        <v>12345.09</v>
      </c>
      <c r="AL810" s="3">
        <v>7181.4210000000003</v>
      </c>
      <c r="AM810" s="3">
        <v>0</v>
      </c>
      <c r="AN810" s="1">
        <v>8</v>
      </c>
    </row>
    <row r="811" spans="1:40" x14ac:dyDescent="0.25">
      <c r="A811" s="2">
        <v>30304</v>
      </c>
      <c r="B811" s="3">
        <v>18258.669999999998</v>
      </c>
      <c r="C811" s="3">
        <v>0</v>
      </c>
      <c r="D811" s="3">
        <v>0</v>
      </c>
      <c r="E811" s="3">
        <v>15009.89</v>
      </c>
      <c r="F811" s="3">
        <v>0.9</v>
      </c>
      <c r="G811" s="3">
        <v>-3248.8290000000002</v>
      </c>
      <c r="H811" s="3">
        <v>44805.81</v>
      </c>
      <c r="I811" s="3">
        <v>7507753</v>
      </c>
      <c r="J811" s="3">
        <v>0</v>
      </c>
      <c r="K811" s="3">
        <v>0</v>
      </c>
      <c r="L811" s="3">
        <v>2413346</v>
      </c>
      <c r="M811" s="3">
        <v>150679.79999999999</v>
      </c>
      <c r="N811" s="3">
        <v>8867002</v>
      </c>
      <c r="O811" s="3">
        <v>156163400</v>
      </c>
      <c r="P811" s="3">
        <v>93.53631</v>
      </c>
      <c r="Q811" s="3">
        <v>0</v>
      </c>
      <c r="R811" s="3">
        <v>0</v>
      </c>
      <c r="S811" s="3">
        <v>0</v>
      </c>
      <c r="T811" s="3">
        <v>-720.56110000000001</v>
      </c>
      <c r="U811" s="3">
        <v>-481.43290000000002</v>
      </c>
      <c r="V811" s="3">
        <v>0</v>
      </c>
      <c r="W811" s="3">
        <v>24204.31</v>
      </c>
      <c r="X811" s="3">
        <v>3.0272709999999998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4899.1989999999996</v>
      </c>
      <c r="AK811" s="3">
        <v>12332.89</v>
      </c>
      <c r="AL811" s="3">
        <v>7126.6940000000004</v>
      </c>
      <c r="AM811" s="3">
        <v>0</v>
      </c>
      <c r="AN811" s="1">
        <v>8</v>
      </c>
    </row>
    <row r="812" spans="1:40" x14ac:dyDescent="0.25">
      <c r="A812" s="2">
        <v>30305</v>
      </c>
      <c r="B812" s="3">
        <v>25302.97</v>
      </c>
      <c r="C812" s="3">
        <v>0</v>
      </c>
      <c r="D812" s="3">
        <v>0</v>
      </c>
      <c r="E812" s="3">
        <v>22260.799999999999</v>
      </c>
      <c r="F812" s="3">
        <v>1.2</v>
      </c>
      <c r="G812" s="3">
        <v>-3042.107</v>
      </c>
      <c r="H812" s="3">
        <v>69010.13</v>
      </c>
      <c r="I812" s="3">
        <v>7905228</v>
      </c>
      <c r="J812" s="3">
        <v>0</v>
      </c>
      <c r="K812" s="3">
        <v>0</v>
      </c>
      <c r="L812" s="3">
        <v>2413346</v>
      </c>
      <c r="M812" s="3">
        <v>187547.7</v>
      </c>
      <c r="N812" s="3">
        <v>8865889</v>
      </c>
      <c r="O812" s="3">
        <v>156154000</v>
      </c>
      <c r="P812" s="3">
        <v>93.475520000000003</v>
      </c>
      <c r="Q812" s="3">
        <v>0</v>
      </c>
      <c r="R812" s="3">
        <v>0</v>
      </c>
      <c r="S812" s="3">
        <v>488155.3</v>
      </c>
      <c r="T812" s="3">
        <v>-720.87879999999996</v>
      </c>
      <c r="U812" s="3">
        <v>-480.89370000000002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6160.5940000000001</v>
      </c>
      <c r="AK812" s="3">
        <v>12387.72</v>
      </c>
      <c r="AL812" s="3">
        <v>7273.3980000000001</v>
      </c>
      <c r="AM812" s="3">
        <v>52900.7</v>
      </c>
      <c r="AN812" s="1">
        <v>8</v>
      </c>
    </row>
    <row r="813" spans="1:40" x14ac:dyDescent="0.25">
      <c r="A813" s="2">
        <v>30306</v>
      </c>
      <c r="B813" s="3">
        <v>20511.79</v>
      </c>
      <c r="C813" s="3">
        <v>0</v>
      </c>
      <c r="D813" s="3">
        <v>0</v>
      </c>
      <c r="E813" s="3">
        <v>17238.099999999999</v>
      </c>
      <c r="F813" s="3">
        <v>0.9</v>
      </c>
      <c r="G813" s="3">
        <v>-3273.7489999999998</v>
      </c>
      <c r="H813" s="3">
        <v>69010.13</v>
      </c>
      <c r="I813" s="3">
        <v>9187690</v>
      </c>
      <c r="J813" s="3">
        <v>0</v>
      </c>
      <c r="K813" s="3">
        <v>0</v>
      </c>
      <c r="L813" s="3">
        <v>2413346</v>
      </c>
      <c r="M813" s="3">
        <v>176737.3</v>
      </c>
      <c r="N813" s="3">
        <v>8864656</v>
      </c>
      <c r="O813" s="3">
        <v>156144300</v>
      </c>
      <c r="P813" s="3">
        <v>93.522000000000006</v>
      </c>
      <c r="Q813" s="3">
        <v>0</v>
      </c>
      <c r="R813" s="3">
        <v>0</v>
      </c>
      <c r="S813" s="3">
        <v>1290248</v>
      </c>
      <c r="T813" s="3">
        <v>-720.80380000000002</v>
      </c>
      <c r="U813" s="3">
        <v>-480.36779999999999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5928.3320000000003</v>
      </c>
      <c r="AK813" s="3">
        <v>12355.38</v>
      </c>
      <c r="AL813" s="3">
        <v>7160.9170000000004</v>
      </c>
      <c r="AM813" s="3">
        <v>0</v>
      </c>
      <c r="AN813" s="1">
        <v>8</v>
      </c>
    </row>
    <row r="814" spans="1:40" x14ac:dyDescent="0.25">
      <c r="A814" s="2">
        <v>30307</v>
      </c>
      <c r="B814" s="3">
        <v>19484.79</v>
      </c>
      <c r="C814" s="3">
        <v>0</v>
      </c>
      <c r="D814" s="3">
        <v>0</v>
      </c>
      <c r="E814" s="3">
        <v>16204.13</v>
      </c>
      <c r="F814" s="3">
        <v>0.9</v>
      </c>
      <c r="G814" s="3">
        <v>-3280.7040000000002</v>
      </c>
      <c r="H814" s="3">
        <v>69010.13</v>
      </c>
      <c r="I814" s="3">
        <v>10066320</v>
      </c>
      <c r="J814" s="3">
        <v>0</v>
      </c>
      <c r="K814" s="3">
        <v>0</v>
      </c>
      <c r="L814" s="3">
        <v>2413346</v>
      </c>
      <c r="M814" s="3">
        <v>167203.4</v>
      </c>
      <c r="N814" s="3">
        <v>8863243</v>
      </c>
      <c r="O814" s="3">
        <v>156134600</v>
      </c>
      <c r="P814" s="3">
        <v>93.564279999999997</v>
      </c>
      <c r="Q814" s="3">
        <v>0</v>
      </c>
      <c r="R814" s="3">
        <v>0</v>
      </c>
      <c r="S814" s="3">
        <v>886839.9</v>
      </c>
      <c r="T814" s="3">
        <v>-720.72289999999998</v>
      </c>
      <c r="U814" s="3">
        <v>-479.85759999999999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5671.7950000000001</v>
      </c>
      <c r="AK814" s="3">
        <v>12341.39</v>
      </c>
      <c r="AL814" s="3">
        <v>7085.2240000000002</v>
      </c>
      <c r="AM814" s="3">
        <v>0</v>
      </c>
      <c r="AN814" s="1">
        <v>8</v>
      </c>
    </row>
    <row r="815" spans="1:40" x14ac:dyDescent="0.25">
      <c r="A815" s="2">
        <v>30308</v>
      </c>
      <c r="B815" s="3">
        <v>18656.240000000002</v>
      </c>
      <c r="C815" s="3">
        <v>0</v>
      </c>
      <c r="D815" s="3">
        <v>0</v>
      </c>
      <c r="E815" s="3">
        <v>15382.06</v>
      </c>
      <c r="F815" s="3">
        <v>1.2</v>
      </c>
      <c r="G815" s="3">
        <v>-3274.1779999999999</v>
      </c>
      <c r="H815" s="3">
        <v>69010.13</v>
      </c>
      <c r="I815" s="3">
        <v>10734710</v>
      </c>
      <c r="J815" s="3">
        <v>0</v>
      </c>
      <c r="K815" s="3">
        <v>0</v>
      </c>
      <c r="L815" s="3">
        <v>2413346</v>
      </c>
      <c r="M815" s="3">
        <v>158890.9</v>
      </c>
      <c r="N815" s="3">
        <v>8861471</v>
      </c>
      <c r="O815" s="3">
        <v>156124800</v>
      </c>
      <c r="P815" s="3">
        <v>93.554580000000001</v>
      </c>
      <c r="Q815" s="3">
        <v>0</v>
      </c>
      <c r="R815" s="3">
        <v>0</v>
      </c>
      <c r="S815" s="3">
        <v>673311.2</v>
      </c>
      <c r="T815" s="3">
        <v>-720.63300000000004</v>
      </c>
      <c r="U815" s="3">
        <v>-479.363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5259.1289999999999</v>
      </c>
      <c r="AK815" s="3">
        <v>12327.81</v>
      </c>
      <c r="AL815" s="3">
        <v>7030.77</v>
      </c>
      <c r="AM815" s="3">
        <v>0</v>
      </c>
      <c r="AN815" s="1">
        <v>8</v>
      </c>
    </row>
    <row r="816" spans="1:40" x14ac:dyDescent="0.25">
      <c r="A816" s="2">
        <v>30309</v>
      </c>
      <c r="B816" s="3">
        <v>17987.25</v>
      </c>
      <c r="C816" s="3">
        <v>0</v>
      </c>
      <c r="D816" s="3">
        <v>0</v>
      </c>
      <c r="E816" s="3">
        <v>14723.44</v>
      </c>
      <c r="F816" s="3">
        <v>1.2</v>
      </c>
      <c r="G816" s="3">
        <v>-3263.777</v>
      </c>
      <c r="H816" s="3">
        <v>69009.39</v>
      </c>
      <c r="I816" s="3">
        <v>11285590</v>
      </c>
      <c r="J816" s="3">
        <v>0</v>
      </c>
      <c r="K816" s="3">
        <v>0</v>
      </c>
      <c r="L816" s="3">
        <v>2413346</v>
      </c>
      <c r="M816" s="3">
        <v>151544.9</v>
      </c>
      <c r="N816" s="3">
        <v>8859417</v>
      </c>
      <c r="O816" s="3">
        <v>156115100</v>
      </c>
      <c r="P816" s="3">
        <v>93.523510000000002</v>
      </c>
      <c r="Q816" s="3">
        <v>0</v>
      </c>
      <c r="R816" s="3">
        <v>0</v>
      </c>
      <c r="S816" s="3">
        <v>551206.5</v>
      </c>
      <c r="T816" s="3">
        <v>-720.55290000000002</v>
      </c>
      <c r="U816" s="3">
        <v>-478.88389999999998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4938.0410000000002</v>
      </c>
      <c r="AK816" s="3">
        <v>12314.69</v>
      </c>
      <c r="AL816" s="3">
        <v>6992.18</v>
      </c>
      <c r="AM816" s="3">
        <v>0</v>
      </c>
      <c r="AN816" s="1">
        <v>8</v>
      </c>
    </row>
    <row r="817" spans="1:40" x14ac:dyDescent="0.25">
      <c r="A817" s="2">
        <v>30310</v>
      </c>
      <c r="B817" s="3">
        <v>17403.5</v>
      </c>
      <c r="C817" s="3">
        <v>0</v>
      </c>
      <c r="D817" s="3">
        <v>0</v>
      </c>
      <c r="E817" s="3">
        <v>14185.01</v>
      </c>
      <c r="F817" s="3">
        <v>1.2</v>
      </c>
      <c r="G817" s="3">
        <v>-3218.4540000000002</v>
      </c>
      <c r="H817" s="3">
        <v>69009.39</v>
      </c>
      <c r="I817" s="3">
        <v>11285590</v>
      </c>
      <c r="J817" s="3">
        <v>0</v>
      </c>
      <c r="K817" s="3">
        <v>0</v>
      </c>
      <c r="L817" s="3">
        <v>2413346</v>
      </c>
      <c r="M817" s="3">
        <v>145017</v>
      </c>
      <c r="N817" s="3">
        <v>8857162</v>
      </c>
      <c r="O817" s="3">
        <v>156104800</v>
      </c>
      <c r="P817" s="3">
        <v>93.497249999999994</v>
      </c>
      <c r="Q817" s="3">
        <v>0</v>
      </c>
      <c r="R817" s="3">
        <v>0</v>
      </c>
      <c r="S817" s="3">
        <v>0</v>
      </c>
      <c r="T817" s="3">
        <v>-720.45510000000002</v>
      </c>
      <c r="U817" s="3">
        <v>-932.65549999999996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4638.4210000000003</v>
      </c>
      <c r="AK817" s="3">
        <v>12294.87</v>
      </c>
      <c r="AL817" s="3">
        <v>6893.4579999999996</v>
      </c>
      <c r="AM817" s="3">
        <v>0</v>
      </c>
      <c r="AN817" s="1">
        <v>9</v>
      </c>
    </row>
    <row r="818" spans="1:40" x14ac:dyDescent="0.25">
      <c r="A818" s="2">
        <v>30311</v>
      </c>
      <c r="B818" s="3">
        <v>16929.759999999998</v>
      </c>
      <c r="C818" s="3">
        <v>0</v>
      </c>
      <c r="D818" s="3">
        <v>0</v>
      </c>
      <c r="E818" s="3">
        <v>13743.79</v>
      </c>
      <c r="F818" s="3">
        <v>1.2</v>
      </c>
      <c r="G818" s="3">
        <v>-3185.9459999999999</v>
      </c>
      <c r="H818" s="3">
        <v>69010.13</v>
      </c>
      <c r="I818" s="3">
        <v>11601470</v>
      </c>
      <c r="J818" s="3">
        <v>0</v>
      </c>
      <c r="K818" s="3">
        <v>0</v>
      </c>
      <c r="L818" s="3">
        <v>2413346</v>
      </c>
      <c r="M818" s="3">
        <v>139186.70000000001</v>
      </c>
      <c r="N818" s="3">
        <v>8854710</v>
      </c>
      <c r="O818" s="3">
        <v>156094500</v>
      </c>
      <c r="P818" s="3">
        <v>93.475340000000003</v>
      </c>
      <c r="Q818" s="3">
        <v>0</v>
      </c>
      <c r="R818" s="3">
        <v>0</v>
      </c>
      <c r="S818" s="3">
        <v>319689.8</v>
      </c>
      <c r="T818" s="3">
        <v>-720.34680000000003</v>
      </c>
      <c r="U818" s="3">
        <v>-914.99969999999996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4366.799</v>
      </c>
      <c r="AK818" s="3">
        <v>12279.66</v>
      </c>
      <c r="AL818" s="3">
        <v>6817.893</v>
      </c>
      <c r="AM818" s="3">
        <v>0</v>
      </c>
      <c r="AN818" s="1">
        <v>8</v>
      </c>
    </row>
    <row r="819" spans="1:40" x14ac:dyDescent="0.25">
      <c r="A819" s="2">
        <v>30312</v>
      </c>
      <c r="B819" s="3">
        <v>16539.03</v>
      </c>
      <c r="C819" s="3">
        <v>0</v>
      </c>
      <c r="D819" s="3">
        <v>0</v>
      </c>
      <c r="E819" s="3">
        <v>13379.1</v>
      </c>
      <c r="F819" s="3">
        <v>1.2</v>
      </c>
      <c r="G819" s="3">
        <v>-3159.9059999999999</v>
      </c>
      <c r="H819" s="3">
        <v>50700.25</v>
      </c>
      <c r="I819" s="3">
        <v>11601470</v>
      </c>
      <c r="J819" s="3">
        <v>0</v>
      </c>
      <c r="K819" s="3">
        <v>0</v>
      </c>
      <c r="L819" s="3">
        <v>2413346</v>
      </c>
      <c r="M819" s="3">
        <v>133928</v>
      </c>
      <c r="N819" s="3">
        <v>8852108</v>
      </c>
      <c r="O819" s="3">
        <v>156084200</v>
      </c>
      <c r="P819" s="3">
        <v>93.457329999999999</v>
      </c>
      <c r="Q819" s="3">
        <v>0</v>
      </c>
      <c r="R819" s="3">
        <v>0</v>
      </c>
      <c r="S819" s="3">
        <v>0</v>
      </c>
      <c r="T819" s="3">
        <v>-720.22529999999995</v>
      </c>
      <c r="U819" s="3">
        <v>-909.88480000000004</v>
      </c>
      <c r="V819" s="3">
        <v>0</v>
      </c>
      <c r="W819" s="3">
        <v>18309.87</v>
      </c>
      <c r="X819" s="3">
        <v>2.1802239999999999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4146.2449999999999</v>
      </c>
      <c r="AK819" s="3">
        <v>12266.07</v>
      </c>
      <c r="AL819" s="3">
        <v>6749.0659999999998</v>
      </c>
      <c r="AM819" s="3">
        <v>0</v>
      </c>
      <c r="AN819" s="1">
        <v>8</v>
      </c>
    </row>
    <row r="820" spans="1:40" x14ac:dyDescent="0.25">
      <c r="A820" s="2">
        <v>30313</v>
      </c>
      <c r="B820" s="3">
        <v>16207.95</v>
      </c>
      <c r="C820" s="3">
        <v>0</v>
      </c>
      <c r="D820" s="3">
        <v>0</v>
      </c>
      <c r="E820" s="3">
        <v>13070.09</v>
      </c>
      <c r="F820" s="3">
        <v>1.2</v>
      </c>
      <c r="G820" s="3">
        <v>-3137.8539999999998</v>
      </c>
      <c r="H820" s="3">
        <v>47732.34</v>
      </c>
      <c r="I820" s="3">
        <v>11601470</v>
      </c>
      <c r="J820" s="3">
        <v>0</v>
      </c>
      <c r="K820" s="3">
        <v>0</v>
      </c>
      <c r="L820" s="3">
        <v>2413346</v>
      </c>
      <c r="M820" s="3">
        <v>129168.4</v>
      </c>
      <c r="N820" s="3">
        <v>8849374</v>
      </c>
      <c r="O820" s="3">
        <v>156073800</v>
      </c>
      <c r="P820" s="3">
        <v>93.446039999999996</v>
      </c>
      <c r="Q820" s="3">
        <v>0</v>
      </c>
      <c r="R820" s="3">
        <v>0</v>
      </c>
      <c r="S820" s="3">
        <v>0</v>
      </c>
      <c r="T820" s="3">
        <v>-720.11980000000005</v>
      </c>
      <c r="U820" s="3">
        <v>-906.34180000000003</v>
      </c>
      <c r="V820" s="3">
        <v>0</v>
      </c>
      <c r="W820" s="3">
        <v>2967.9090000000001</v>
      </c>
      <c r="X820" s="3">
        <v>0.38402069999999999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3943.0630000000001</v>
      </c>
      <c r="AK820" s="3">
        <v>12253.15</v>
      </c>
      <c r="AL820" s="3">
        <v>6676.3980000000001</v>
      </c>
      <c r="AM820" s="3">
        <v>0</v>
      </c>
      <c r="AN820" s="1">
        <v>8</v>
      </c>
    </row>
    <row r="821" spans="1:40" x14ac:dyDescent="0.25">
      <c r="A821" s="2">
        <v>30314</v>
      </c>
      <c r="B821" s="3">
        <v>15925.25</v>
      </c>
      <c r="C821" s="3">
        <v>0</v>
      </c>
      <c r="D821" s="3">
        <v>0</v>
      </c>
      <c r="E821" s="3">
        <v>12808.45</v>
      </c>
      <c r="F821" s="3">
        <v>1.2</v>
      </c>
      <c r="G821" s="3">
        <v>-3116.7890000000002</v>
      </c>
      <c r="H821" s="3">
        <v>47332.35</v>
      </c>
      <c r="I821" s="3">
        <v>11601470</v>
      </c>
      <c r="J821" s="3">
        <v>0</v>
      </c>
      <c r="K821" s="3">
        <v>0</v>
      </c>
      <c r="L821" s="3">
        <v>2413346</v>
      </c>
      <c r="M821" s="3">
        <v>124939.3</v>
      </c>
      <c r="N821" s="3">
        <v>8846413</v>
      </c>
      <c r="O821" s="3">
        <v>156063500</v>
      </c>
      <c r="P821" s="3">
        <v>93.439419999999998</v>
      </c>
      <c r="Q821" s="3">
        <v>0</v>
      </c>
      <c r="R821" s="3">
        <v>0</v>
      </c>
      <c r="S821" s="3">
        <v>0</v>
      </c>
      <c r="T821" s="3">
        <v>-720.02869999999996</v>
      </c>
      <c r="U821" s="3">
        <v>-903.16110000000003</v>
      </c>
      <c r="V821" s="3">
        <v>0</v>
      </c>
      <c r="W821" s="3">
        <v>399.99400000000003</v>
      </c>
      <c r="X821" s="3">
        <v>0.1170655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3661.913</v>
      </c>
      <c r="AK821" s="3">
        <v>12240.71</v>
      </c>
      <c r="AL821" s="3">
        <v>6622.7510000000002</v>
      </c>
      <c r="AM821" s="3">
        <v>0</v>
      </c>
      <c r="AN821" s="1">
        <v>8</v>
      </c>
    </row>
    <row r="822" spans="1:40" x14ac:dyDescent="0.25">
      <c r="A822" s="2">
        <v>30315</v>
      </c>
      <c r="B822" s="3">
        <v>15687.19</v>
      </c>
      <c r="C822" s="3">
        <v>0</v>
      </c>
      <c r="D822" s="3">
        <v>0</v>
      </c>
      <c r="E822" s="3">
        <v>12587.29</v>
      </c>
      <c r="F822" s="3">
        <v>1.5</v>
      </c>
      <c r="G822" s="3">
        <v>-3099.8629999999998</v>
      </c>
      <c r="H822" s="3">
        <v>47332.35</v>
      </c>
      <c r="I822" s="3">
        <v>11601470</v>
      </c>
      <c r="J822" s="3">
        <v>0</v>
      </c>
      <c r="K822" s="3">
        <v>0</v>
      </c>
      <c r="L822" s="3">
        <v>2413346</v>
      </c>
      <c r="M822" s="3">
        <v>121001.7</v>
      </c>
      <c r="N822" s="3">
        <v>8843419</v>
      </c>
      <c r="O822" s="3">
        <v>156053100</v>
      </c>
      <c r="P822" s="3">
        <v>93.407070000000004</v>
      </c>
      <c r="Q822" s="3">
        <v>0</v>
      </c>
      <c r="R822" s="3">
        <v>0</v>
      </c>
      <c r="S822" s="3">
        <v>0</v>
      </c>
      <c r="T822" s="3">
        <v>-719.94849999999997</v>
      </c>
      <c r="U822" s="3">
        <v>-900.15610000000004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3579.4630000000002</v>
      </c>
      <c r="AK822" s="3">
        <v>12228.61</v>
      </c>
      <c r="AL822" s="3">
        <v>6574.0069999999996</v>
      </c>
      <c r="AM822" s="3">
        <v>0</v>
      </c>
      <c r="AN822" s="1">
        <v>8</v>
      </c>
    </row>
    <row r="823" spans="1:40" x14ac:dyDescent="0.25">
      <c r="A823" s="2">
        <v>30316</v>
      </c>
      <c r="B823" s="3">
        <v>15480.04</v>
      </c>
      <c r="C823" s="3">
        <v>0</v>
      </c>
      <c r="D823" s="3">
        <v>0</v>
      </c>
      <c r="E823" s="3">
        <v>12396.69</v>
      </c>
      <c r="F823" s="3">
        <v>1.5</v>
      </c>
      <c r="G823" s="3">
        <v>-3083.3290000000002</v>
      </c>
      <c r="H823" s="3">
        <v>47332.35</v>
      </c>
      <c r="I823" s="3">
        <v>11601470</v>
      </c>
      <c r="J823" s="3">
        <v>0</v>
      </c>
      <c r="K823" s="3">
        <v>0</v>
      </c>
      <c r="L823" s="3">
        <v>2413346</v>
      </c>
      <c r="M823" s="3">
        <v>117514.3</v>
      </c>
      <c r="N823" s="3">
        <v>8840187</v>
      </c>
      <c r="O823" s="3">
        <v>156042700</v>
      </c>
      <c r="P823" s="3">
        <v>93.388440000000003</v>
      </c>
      <c r="Q823" s="3">
        <v>0</v>
      </c>
      <c r="R823" s="3">
        <v>0</v>
      </c>
      <c r="S823" s="3">
        <v>0</v>
      </c>
      <c r="T823" s="3">
        <v>-719.87810000000002</v>
      </c>
      <c r="U823" s="3">
        <v>-897.28510000000006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3308.058</v>
      </c>
      <c r="AK823" s="3">
        <v>12216.87</v>
      </c>
      <c r="AL823" s="3">
        <v>6539.86</v>
      </c>
      <c r="AM823" s="3">
        <v>0</v>
      </c>
      <c r="AN823" s="1">
        <v>8</v>
      </c>
    </row>
    <row r="824" spans="1:40" x14ac:dyDescent="0.25">
      <c r="A824" s="2">
        <v>30317</v>
      </c>
      <c r="B824" s="3">
        <v>15300.36</v>
      </c>
      <c r="C824" s="3">
        <v>0</v>
      </c>
      <c r="D824" s="3">
        <v>0</v>
      </c>
      <c r="E824" s="3">
        <v>12232.98</v>
      </c>
      <c r="F824" s="3">
        <v>1.2</v>
      </c>
      <c r="G824" s="3">
        <v>-3067.3829999999998</v>
      </c>
      <c r="H824" s="3">
        <v>47329.77</v>
      </c>
      <c r="I824" s="3">
        <v>11601470</v>
      </c>
      <c r="J824" s="3">
        <v>0</v>
      </c>
      <c r="K824" s="3">
        <v>0</v>
      </c>
      <c r="L824" s="3">
        <v>2413346</v>
      </c>
      <c r="M824" s="3">
        <v>114405.1</v>
      </c>
      <c r="N824" s="3">
        <v>8836768</v>
      </c>
      <c r="O824" s="3">
        <v>156032300</v>
      </c>
      <c r="P824" s="3">
        <v>93.387810000000002</v>
      </c>
      <c r="Q824" s="3">
        <v>0</v>
      </c>
      <c r="R824" s="3">
        <v>0</v>
      </c>
      <c r="S824" s="3">
        <v>0</v>
      </c>
      <c r="T824" s="3">
        <v>-719.81479999999999</v>
      </c>
      <c r="U824" s="3">
        <v>-894.53359999999998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3082.1019999999999</v>
      </c>
      <c r="AK824" s="3">
        <v>12205.44</v>
      </c>
      <c r="AL824" s="3">
        <v>6501.5829999999996</v>
      </c>
      <c r="AM824" s="3">
        <v>0</v>
      </c>
      <c r="AN824" s="1">
        <v>8</v>
      </c>
    </row>
    <row r="825" spans="1:40" x14ac:dyDescent="0.25">
      <c r="A825" s="2">
        <v>30318</v>
      </c>
      <c r="B825" s="3">
        <v>15143.75</v>
      </c>
      <c r="C825" s="3">
        <v>0</v>
      </c>
      <c r="D825" s="3">
        <v>0</v>
      </c>
      <c r="E825" s="3">
        <v>12091.47</v>
      </c>
      <c r="F825" s="3">
        <v>1.2</v>
      </c>
      <c r="G825" s="3">
        <v>-3052.2759999999998</v>
      </c>
      <c r="H825" s="3">
        <v>43245.04</v>
      </c>
      <c r="I825" s="3">
        <v>11601470</v>
      </c>
      <c r="J825" s="3">
        <v>0</v>
      </c>
      <c r="K825" s="3">
        <v>0</v>
      </c>
      <c r="L825" s="3">
        <v>2413346</v>
      </c>
      <c r="M825" s="3">
        <v>111427.4</v>
      </c>
      <c r="N825" s="3">
        <v>8833419</v>
      </c>
      <c r="O825" s="3">
        <v>156021900</v>
      </c>
      <c r="P825" s="3">
        <v>93.395039999999995</v>
      </c>
      <c r="Q825" s="3">
        <v>0</v>
      </c>
      <c r="R825" s="3">
        <v>0</v>
      </c>
      <c r="S825" s="3">
        <v>0</v>
      </c>
      <c r="T825" s="3">
        <v>-719.75379999999996</v>
      </c>
      <c r="U825" s="3">
        <v>-891.89359999999999</v>
      </c>
      <c r="V825" s="3">
        <v>0</v>
      </c>
      <c r="W825" s="3">
        <v>4084.7350000000001</v>
      </c>
      <c r="X825" s="3">
        <v>0.54186440000000002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3080.7280000000001</v>
      </c>
      <c r="AK825" s="3">
        <v>12194.19</v>
      </c>
      <c r="AL825" s="3">
        <v>6429.7389999999996</v>
      </c>
      <c r="AM825" s="3">
        <v>0</v>
      </c>
      <c r="AN825" s="1">
        <v>8</v>
      </c>
    </row>
    <row r="826" spans="1:40" x14ac:dyDescent="0.25">
      <c r="A826" s="2">
        <v>30319</v>
      </c>
      <c r="B826" s="3">
        <v>15005.39</v>
      </c>
      <c r="C826" s="3">
        <v>0</v>
      </c>
      <c r="D826" s="3">
        <v>0</v>
      </c>
      <c r="E826" s="3">
        <v>11967.87</v>
      </c>
      <c r="F826" s="3">
        <v>1.2</v>
      </c>
      <c r="G826" s="3">
        <v>-3037.5309999999999</v>
      </c>
      <c r="H826" s="3">
        <v>37691.81</v>
      </c>
      <c r="I826" s="3">
        <v>11601470</v>
      </c>
      <c r="J826" s="3">
        <v>0</v>
      </c>
      <c r="K826" s="3">
        <v>0</v>
      </c>
      <c r="L826" s="3">
        <v>2413346</v>
      </c>
      <c r="M826" s="3">
        <v>108833.60000000001</v>
      </c>
      <c r="N826" s="3">
        <v>8829877</v>
      </c>
      <c r="O826" s="3">
        <v>156011400</v>
      </c>
      <c r="P826" s="3">
        <v>93.406829999999999</v>
      </c>
      <c r="Q826" s="3">
        <v>0</v>
      </c>
      <c r="R826" s="3">
        <v>0</v>
      </c>
      <c r="S826" s="3">
        <v>0</v>
      </c>
      <c r="T826" s="3">
        <v>-719.68679999999995</v>
      </c>
      <c r="U826" s="3">
        <v>-889.35839999999996</v>
      </c>
      <c r="V826" s="3">
        <v>0</v>
      </c>
      <c r="W826" s="3">
        <v>5553.223</v>
      </c>
      <c r="X826" s="3">
        <v>0.66147809999999996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2809.6489999999999</v>
      </c>
      <c r="AK826" s="3">
        <v>12183.21</v>
      </c>
      <c r="AL826" s="3">
        <v>6351.9340000000002</v>
      </c>
      <c r="AM826" s="3">
        <v>0</v>
      </c>
      <c r="AN826" s="1">
        <v>8</v>
      </c>
    </row>
    <row r="827" spans="1:40" x14ac:dyDescent="0.25">
      <c r="A827" s="2">
        <v>30320</v>
      </c>
      <c r="B827" s="3">
        <v>14883.53</v>
      </c>
      <c r="C827" s="3">
        <v>0</v>
      </c>
      <c r="D827" s="3">
        <v>0</v>
      </c>
      <c r="E827" s="3">
        <v>11860.16</v>
      </c>
      <c r="F827" s="3">
        <v>1.2</v>
      </c>
      <c r="G827" s="3">
        <v>-3023.3789999999999</v>
      </c>
      <c r="H827" s="3">
        <v>24433.67</v>
      </c>
      <c r="I827" s="3">
        <v>11601390</v>
      </c>
      <c r="J827" s="3">
        <v>0</v>
      </c>
      <c r="K827" s="3">
        <v>0</v>
      </c>
      <c r="L827" s="3">
        <v>2413346</v>
      </c>
      <c r="M827" s="3">
        <v>106393.2</v>
      </c>
      <c r="N827" s="3">
        <v>8826324</v>
      </c>
      <c r="O827" s="3">
        <v>156000900</v>
      </c>
      <c r="P827" s="3">
        <v>93.421809999999994</v>
      </c>
      <c r="Q827" s="3">
        <v>0</v>
      </c>
      <c r="R827" s="3">
        <v>0</v>
      </c>
      <c r="S827" s="3">
        <v>0</v>
      </c>
      <c r="T827" s="3">
        <v>-719.62180000000001</v>
      </c>
      <c r="U827" s="3">
        <v>-886.92240000000004</v>
      </c>
      <c r="V827" s="3">
        <v>0</v>
      </c>
      <c r="W827" s="3">
        <v>13258.15</v>
      </c>
      <c r="X827" s="3">
        <v>75.294870000000003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2753.1149999999998</v>
      </c>
      <c r="AK827" s="3">
        <v>12172.48</v>
      </c>
      <c r="AL827" s="3">
        <v>6305.87</v>
      </c>
      <c r="AM827" s="3">
        <v>0</v>
      </c>
      <c r="AN827" s="1">
        <v>8</v>
      </c>
    </row>
    <row r="828" spans="1:40" x14ac:dyDescent="0.25">
      <c r="A828" s="2">
        <v>30321</v>
      </c>
      <c r="B828" s="3">
        <v>14774.83</v>
      </c>
      <c r="C828" s="3">
        <v>0</v>
      </c>
      <c r="D828" s="3">
        <v>0</v>
      </c>
      <c r="E828" s="3">
        <v>11765.18</v>
      </c>
      <c r="F828" s="3">
        <v>0.9</v>
      </c>
      <c r="G828" s="3">
        <v>-3009.6669999999999</v>
      </c>
      <c r="H828" s="3">
        <v>6872.5039999999999</v>
      </c>
      <c r="I828" s="3">
        <v>11593930</v>
      </c>
      <c r="J828" s="3">
        <v>0</v>
      </c>
      <c r="K828" s="3">
        <v>0</v>
      </c>
      <c r="L828" s="3">
        <v>2413346</v>
      </c>
      <c r="M828" s="3">
        <v>104198.39999999999</v>
      </c>
      <c r="N828" s="3">
        <v>8822667</v>
      </c>
      <c r="O828" s="3">
        <v>155990400</v>
      </c>
      <c r="P828" s="3">
        <v>93.439480000000003</v>
      </c>
      <c r="Q828" s="3">
        <v>0</v>
      </c>
      <c r="R828" s="3">
        <v>0</v>
      </c>
      <c r="S828" s="3">
        <v>0</v>
      </c>
      <c r="T828" s="3">
        <v>-719.56629999999996</v>
      </c>
      <c r="U828" s="3">
        <v>-884.58090000000004</v>
      </c>
      <c r="V828" s="3">
        <v>0</v>
      </c>
      <c r="W828" s="3">
        <v>17561.169999999998</v>
      </c>
      <c r="X828" s="3">
        <v>7463.2489999999998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2592.0529999999999</v>
      </c>
      <c r="AK828" s="3">
        <v>12161.96</v>
      </c>
      <c r="AL828" s="3">
        <v>6249.9560000000001</v>
      </c>
      <c r="AM828" s="3">
        <v>0</v>
      </c>
      <c r="AN828" s="1">
        <v>8</v>
      </c>
    </row>
    <row r="829" spans="1:40" x14ac:dyDescent="0.25">
      <c r="A829" s="2">
        <v>30322</v>
      </c>
      <c r="B829" s="3">
        <v>14679.05</v>
      </c>
      <c r="C829" s="3">
        <v>0</v>
      </c>
      <c r="D829" s="3">
        <v>0</v>
      </c>
      <c r="E829" s="3">
        <v>11681.33</v>
      </c>
      <c r="F829" s="3">
        <v>0.9</v>
      </c>
      <c r="G829" s="3">
        <v>-2997.7370000000001</v>
      </c>
      <c r="H829" s="3">
        <v>1893.587</v>
      </c>
      <c r="I829" s="3">
        <v>11572070</v>
      </c>
      <c r="J829" s="3">
        <v>0</v>
      </c>
      <c r="K829" s="3">
        <v>0</v>
      </c>
      <c r="L829" s="3">
        <v>2413346</v>
      </c>
      <c r="M829" s="3">
        <v>102099.2</v>
      </c>
      <c r="N829" s="3">
        <v>8819025</v>
      </c>
      <c r="O829" s="3">
        <v>155979900</v>
      </c>
      <c r="P829" s="3">
        <v>93.459280000000007</v>
      </c>
      <c r="Q829" s="3">
        <v>0</v>
      </c>
      <c r="R829" s="3">
        <v>0</v>
      </c>
      <c r="S829" s="3">
        <v>0</v>
      </c>
      <c r="T829" s="3">
        <v>-719.51589999999999</v>
      </c>
      <c r="U829" s="3">
        <v>-882.32939999999996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2569.9070000000002</v>
      </c>
      <c r="AK829" s="3">
        <v>12151.6</v>
      </c>
      <c r="AL829" s="3">
        <v>6211.5450000000001</v>
      </c>
      <c r="AM829" s="3">
        <v>0</v>
      </c>
      <c r="AN829" s="1">
        <v>8</v>
      </c>
    </row>
    <row r="830" spans="1:40" x14ac:dyDescent="0.25">
      <c r="A830" s="2">
        <v>30323</v>
      </c>
      <c r="B830" s="3">
        <v>14593.04</v>
      </c>
      <c r="C830" s="3">
        <v>0</v>
      </c>
      <c r="D830" s="3">
        <v>0</v>
      </c>
      <c r="E830" s="3">
        <v>11606.34</v>
      </c>
      <c r="F830" s="3">
        <v>0.9</v>
      </c>
      <c r="G830" s="3">
        <v>-2986.7269999999999</v>
      </c>
      <c r="H830" s="3">
        <v>708.37890000000004</v>
      </c>
      <c r="I830" s="3">
        <v>11544720</v>
      </c>
      <c r="J830" s="3">
        <v>0</v>
      </c>
      <c r="K830" s="3">
        <v>0</v>
      </c>
      <c r="L830" s="3">
        <v>2413346</v>
      </c>
      <c r="M830" s="3">
        <v>100259.4</v>
      </c>
      <c r="N830" s="3">
        <v>8815234</v>
      </c>
      <c r="O830" s="3">
        <v>155969300</v>
      </c>
      <c r="P830" s="3">
        <v>93.484269999999995</v>
      </c>
      <c r="Q830" s="3">
        <v>0</v>
      </c>
      <c r="R830" s="3">
        <v>0</v>
      </c>
      <c r="S830" s="3">
        <v>0</v>
      </c>
      <c r="T830" s="3">
        <v>-719.46879999999999</v>
      </c>
      <c r="U830" s="3">
        <v>-880.16359999999997</v>
      </c>
      <c r="V830" s="3">
        <v>0</v>
      </c>
      <c r="W830" s="3">
        <v>1185.2090000000001</v>
      </c>
      <c r="X830" s="3">
        <v>27346.19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2375.0500000000002</v>
      </c>
      <c r="AK830" s="3">
        <v>12141.35</v>
      </c>
      <c r="AL830" s="3">
        <v>6166.21</v>
      </c>
      <c r="AM830" s="3">
        <v>0</v>
      </c>
      <c r="AN830" s="1">
        <v>8</v>
      </c>
    </row>
    <row r="831" spans="1:40" x14ac:dyDescent="0.25">
      <c r="A831" s="2">
        <v>30324</v>
      </c>
      <c r="B831" s="3">
        <v>14519.46</v>
      </c>
      <c r="C831" s="3">
        <v>0</v>
      </c>
      <c r="D831" s="3">
        <v>0</v>
      </c>
      <c r="E831" s="3">
        <v>11539.83</v>
      </c>
      <c r="F831" s="3">
        <v>0.9</v>
      </c>
      <c r="G831" s="3">
        <v>-2979.665</v>
      </c>
      <c r="H831" s="3">
        <v>237.72800000000001</v>
      </c>
      <c r="I831" s="3">
        <v>11513640</v>
      </c>
      <c r="J831" s="3">
        <v>0</v>
      </c>
      <c r="K831" s="3">
        <v>0</v>
      </c>
      <c r="L831" s="3">
        <v>2413346</v>
      </c>
      <c r="M831" s="3">
        <v>98659.39</v>
      </c>
      <c r="N831" s="3">
        <v>8811296</v>
      </c>
      <c r="O831" s="3">
        <v>155958700</v>
      </c>
      <c r="P831" s="3">
        <v>93.515910000000005</v>
      </c>
      <c r="Q831" s="3">
        <v>0</v>
      </c>
      <c r="R831" s="3">
        <v>0</v>
      </c>
      <c r="S831" s="3">
        <v>0</v>
      </c>
      <c r="T831" s="3">
        <v>-719.45010000000002</v>
      </c>
      <c r="U831" s="3">
        <v>-878.07889999999998</v>
      </c>
      <c r="V831" s="3">
        <v>0</v>
      </c>
      <c r="W831" s="3">
        <v>470.65089999999998</v>
      </c>
      <c r="X831" s="3">
        <v>31084.99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2191.92</v>
      </c>
      <c r="AK831" s="3">
        <v>12131.3</v>
      </c>
      <c r="AL831" s="3">
        <v>6130.7809999999999</v>
      </c>
      <c r="AM831" s="3">
        <v>0</v>
      </c>
      <c r="AN831" s="1">
        <v>8</v>
      </c>
    </row>
    <row r="832" spans="1:40" x14ac:dyDescent="0.25">
      <c r="A832" s="2">
        <v>30325</v>
      </c>
      <c r="B832" s="3">
        <v>14504.1</v>
      </c>
      <c r="C832" s="3">
        <v>0</v>
      </c>
      <c r="D832" s="3">
        <v>0</v>
      </c>
      <c r="E832" s="3">
        <v>11482.85</v>
      </c>
      <c r="F832" s="3">
        <v>0.9</v>
      </c>
      <c r="G832" s="3">
        <v>-3021.2779999999998</v>
      </c>
      <c r="H832" s="3">
        <v>37.228870000000001</v>
      </c>
      <c r="I832" s="3">
        <v>11480930</v>
      </c>
      <c r="J832" s="3">
        <v>0</v>
      </c>
      <c r="K832" s="3">
        <v>0</v>
      </c>
      <c r="L832" s="3">
        <v>2413346</v>
      </c>
      <c r="M832" s="3">
        <v>97186.65</v>
      </c>
      <c r="N832" s="3">
        <v>8807284</v>
      </c>
      <c r="O832" s="3">
        <v>155948600</v>
      </c>
      <c r="P832" s="3">
        <v>93.549530000000004</v>
      </c>
      <c r="Q832" s="3">
        <v>0</v>
      </c>
      <c r="R832" s="3">
        <v>0</v>
      </c>
      <c r="S832" s="3">
        <v>0</v>
      </c>
      <c r="T832" s="3">
        <v>-719.43790000000001</v>
      </c>
      <c r="U832" s="3">
        <v>-408.93020000000001</v>
      </c>
      <c r="V832" s="3">
        <v>0</v>
      </c>
      <c r="W832" s="3">
        <v>200.4991</v>
      </c>
      <c r="X832" s="3">
        <v>32703.73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2114.596</v>
      </c>
      <c r="AK832" s="3">
        <v>12124.32</v>
      </c>
      <c r="AL832" s="3">
        <v>6126.5349999999999</v>
      </c>
      <c r="AM832" s="3">
        <v>0</v>
      </c>
      <c r="AN832" s="1">
        <v>11</v>
      </c>
    </row>
    <row r="833" spans="1:40" x14ac:dyDescent="0.25">
      <c r="A833" s="2">
        <v>30326</v>
      </c>
      <c r="B833" s="3">
        <v>14483.51</v>
      </c>
      <c r="C833" s="3">
        <v>0</v>
      </c>
      <c r="D833" s="3">
        <v>0</v>
      </c>
      <c r="E833" s="3">
        <v>11435.05</v>
      </c>
      <c r="F833" s="3">
        <v>0.9</v>
      </c>
      <c r="G833" s="3">
        <v>-3048.4929999999999</v>
      </c>
      <c r="H833" s="3">
        <v>24.79935</v>
      </c>
      <c r="I833" s="3">
        <v>11461190</v>
      </c>
      <c r="J833" s="3">
        <v>0</v>
      </c>
      <c r="K833" s="3">
        <v>0</v>
      </c>
      <c r="L833" s="3">
        <v>2413346</v>
      </c>
      <c r="M833" s="3">
        <v>95871.16</v>
      </c>
      <c r="N833" s="3">
        <v>8803243</v>
      </c>
      <c r="O833" s="3">
        <v>155938400</v>
      </c>
      <c r="P833" s="3">
        <v>93.582269999999994</v>
      </c>
      <c r="Q833" s="3">
        <v>0</v>
      </c>
      <c r="R833" s="3">
        <v>0</v>
      </c>
      <c r="S833" s="3">
        <v>0</v>
      </c>
      <c r="T833" s="3">
        <v>-719.41020000000003</v>
      </c>
      <c r="U833" s="3">
        <v>-408.35829999999999</v>
      </c>
      <c r="V833" s="3">
        <v>0</v>
      </c>
      <c r="W833" s="3">
        <v>12.42952</v>
      </c>
      <c r="X833" s="3">
        <v>19689.919999999998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2046.2329999999999</v>
      </c>
      <c r="AK833" s="3">
        <v>12116.17</v>
      </c>
      <c r="AL833" s="3">
        <v>6087.36</v>
      </c>
      <c r="AM833" s="3">
        <v>49.211930000000002</v>
      </c>
      <c r="AN833" s="1">
        <v>9</v>
      </c>
    </row>
    <row r="834" spans="1:40" x14ac:dyDescent="0.25">
      <c r="A834" s="2">
        <v>30327</v>
      </c>
      <c r="B834" s="3">
        <v>14448.14</v>
      </c>
      <c r="C834" s="3">
        <v>0</v>
      </c>
      <c r="D834" s="3">
        <v>0</v>
      </c>
      <c r="E834" s="3">
        <v>11387.84</v>
      </c>
      <c r="F834" s="3">
        <v>0.9</v>
      </c>
      <c r="G834" s="3">
        <v>-3060.3270000000002</v>
      </c>
      <c r="H834" s="3">
        <v>15.12692</v>
      </c>
      <c r="I834" s="3">
        <v>11444960</v>
      </c>
      <c r="J834" s="3">
        <v>0</v>
      </c>
      <c r="K834" s="3">
        <v>0</v>
      </c>
      <c r="L834" s="3">
        <v>2413346</v>
      </c>
      <c r="M834" s="3">
        <v>94687.89</v>
      </c>
      <c r="N834" s="3">
        <v>8799079</v>
      </c>
      <c r="O834" s="3">
        <v>155928100</v>
      </c>
      <c r="P834" s="3">
        <v>93.612679999999997</v>
      </c>
      <c r="Q834" s="3">
        <v>0</v>
      </c>
      <c r="R834" s="3">
        <v>0</v>
      </c>
      <c r="S834" s="3">
        <v>0</v>
      </c>
      <c r="T834" s="3">
        <v>-719.37310000000002</v>
      </c>
      <c r="U834" s="3">
        <v>-407.19720000000001</v>
      </c>
      <c r="V834" s="3">
        <v>0</v>
      </c>
      <c r="W834" s="3">
        <v>9.6724300000000003</v>
      </c>
      <c r="X834" s="3">
        <v>16232.41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1903.201</v>
      </c>
      <c r="AK834" s="3">
        <v>12107.43</v>
      </c>
      <c r="AL834" s="3">
        <v>6068.6729999999998</v>
      </c>
      <c r="AM834" s="3">
        <v>0</v>
      </c>
      <c r="AN834" s="1">
        <v>8</v>
      </c>
    </row>
    <row r="835" spans="1:40" x14ac:dyDescent="0.25">
      <c r="A835" s="2">
        <v>30328</v>
      </c>
      <c r="B835" s="3">
        <v>14427.61</v>
      </c>
      <c r="C835" s="3">
        <v>0</v>
      </c>
      <c r="D835" s="3">
        <v>0</v>
      </c>
      <c r="E835" s="3">
        <v>11364.28</v>
      </c>
      <c r="F835" s="3">
        <v>0.9</v>
      </c>
      <c r="G835" s="3">
        <v>-3063.3609999999999</v>
      </c>
      <c r="H835" s="3">
        <v>0</v>
      </c>
      <c r="I835" s="3">
        <v>11423850</v>
      </c>
      <c r="J835" s="3">
        <v>0</v>
      </c>
      <c r="K835" s="3">
        <v>0</v>
      </c>
      <c r="L835" s="3">
        <v>2413346</v>
      </c>
      <c r="M835" s="3">
        <v>93861.05</v>
      </c>
      <c r="N835" s="3">
        <v>8794807</v>
      </c>
      <c r="O835" s="3">
        <v>155917900</v>
      </c>
      <c r="P835" s="3">
        <v>93.639250000000004</v>
      </c>
      <c r="Q835" s="3">
        <v>0</v>
      </c>
      <c r="R835" s="3">
        <v>0</v>
      </c>
      <c r="S835" s="3">
        <v>0</v>
      </c>
      <c r="T835" s="3">
        <v>-719.33759999999995</v>
      </c>
      <c r="U835" s="3">
        <v>-405.8657</v>
      </c>
      <c r="V835" s="3">
        <v>0</v>
      </c>
      <c r="W835" s="3">
        <v>15.12692</v>
      </c>
      <c r="X835" s="3">
        <v>20902.490000000002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1770.7650000000001</v>
      </c>
      <c r="AK835" s="3">
        <v>12098.55</v>
      </c>
      <c r="AL835" s="3">
        <v>6043.1869999999999</v>
      </c>
      <c r="AM835" s="3">
        <v>209.48650000000001</v>
      </c>
      <c r="AN835" s="1">
        <v>8</v>
      </c>
    </row>
    <row r="836" spans="1:40" x14ac:dyDescent="0.25">
      <c r="A836" s="2">
        <v>30329</v>
      </c>
      <c r="B836" s="3">
        <v>14403.42</v>
      </c>
      <c r="C836" s="3">
        <v>0</v>
      </c>
      <c r="D836" s="3">
        <v>0</v>
      </c>
      <c r="E836" s="3">
        <v>11339.88</v>
      </c>
      <c r="F836" s="3">
        <v>0.9</v>
      </c>
      <c r="G836" s="3">
        <v>-3063.57</v>
      </c>
      <c r="H836" s="3">
        <v>0</v>
      </c>
      <c r="I836" s="3">
        <v>11403090</v>
      </c>
      <c r="J836" s="3">
        <v>0</v>
      </c>
      <c r="K836" s="3">
        <v>0</v>
      </c>
      <c r="L836" s="3">
        <v>2413346</v>
      </c>
      <c r="M836" s="3">
        <v>93215.34</v>
      </c>
      <c r="N836" s="3">
        <v>8790471</v>
      </c>
      <c r="O836" s="3">
        <v>155907600</v>
      </c>
      <c r="P836" s="3">
        <v>93.663960000000003</v>
      </c>
      <c r="Q836" s="3">
        <v>0</v>
      </c>
      <c r="R836" s="3">
        <v>0</v>
      </c>
      <c r="S836" s="3">
        <v>0</v>
      </c>
      <c r="T836" s="3">
        <v>-719.30510000000004</v>
      </c>
      <c r="U836" s="3">
        <v>-404.52019999999999</v>
      </c>
      <c r="V836" s="3">
        <v>0</v>
      </c>
      <c r="W836" s="3">
        <v>0</v>
      </c>
      <c r="X836" s="3">
        <v>20476.04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1675.83</v>
      </c>
      <c r="AK836" s="3">
        <v>12089.73</v>
      </c>
      <c r="AL836" s="3">
        <v>6012.4930000000004</v>
      </c>
      <c r="AM836" s="3">
        <v>279.96710000000002</v>
      </c>
      <c r="AN836" s="1">
        <v>8</v>
      </c>
    </row>
    <row r="837" spans="1:40" x14ac:dyDescent="0.25">
      <c r="A837" s="2">
        <v>30330</v>
      </c>
      <c r="B837" s="3">
        <v>14358.71</v>
      </c>
      <c r="C837" s="3">
        <v>0</v>
      </c>
      <c r="D837" s="3">
        <v>0</v>
      </c>
      <c r="E837" s="3">
        <v>11325.53</v>
      </c>
      <c r="F837" s="3">
        <v>0.9</v>
      </c>
      <c r="G837" s="3">
        <v>-3033.1979999999999</v>
      </c>
      <c r="H837" s="3">
        <v>0</v>
      </c>
      <c r="I837" s="3">
        <v>11381700</v>
      </c>
      <c r="J837" s="3">
        <v>0</v>
      </c>
      <c r="K837" s="3">
        <v>0</v>
      </c>
      <c r="L837" s="3">
        <v>2413346</v>
      </c>
      <c r="M837" s="3">
        <v>92773.3</v>
      </c>
      <c r="N837" s="3">
        <v>8786092</v>
      </c>
      <c r="O837" s="3">
        <v>155896900</v>
      </c>
      <c r="P837" s="3">
        <v>93.6875</v>
      </c>
      <c r="Q837" s="3">
        <v>0</v>
      </c>
      <c r="R837" s="3">
        <v>0</v>
      </c>
      <c r="S837" s="3">
        <v>0</v>
      </c>
      <c r="T837" s="3">
        <v>-719.27290000000005</v>
      </c>
      <c r="U837" s="3">
        <v>-844.9932</v>
      </c>
      <c r="V837" s="3">
        <v>0</v>
      </c>
      <c r="W837" s="3">
        <v>0</v>
      </c>
      <c r="X837" s="3">
        <v>21003.1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1578.1990000000001</v>
      </c>
      <c r="AK837" s="3">
        <v>12073.47</v>
      </c>
      <c r="AL837" s="3">
        <v>5958.0889999999999</v>
      </c>
      <c r="AM837" s="3">
        <v>387.94459999999998</v>
      </c>
      <c r="AN837" s="1">
        <v>8</v>
      </c>
    </row>
    <row r="838" spans="1:40" x14ac:dyDescent="0.25">
      <c r="A838" s="2">
        <v>30331</v>
      </c>
      <c r="B838" s="3">
        <v>14419.43</v>
      </c>
      <c r="C838" s="3">
        <v>0</v>
      </c>
      <c r="D838" s="3">
        <v>0</v>
      </c>
      <c r="E838" s="3">
        <v>11403.32</v>
      </c>
      <c r="F838" s="3">
        <v>0.9</v>
      </c>
      <c r="G838" s="3">
        <v>-3016.1260000000002</v>
      </c>
      <c r="H838" s="3">
        <v>0</v>
      </c>
      <c r="I838" s="3">
        <v>11354560</v>
      </c>
      <c r="J838" s="3">
        <v>0</v>
      </c>
      <c r="K838" s="3">
        <v>0</v>
      </c>
      <c r="L838" s="3">
        <v>2413346</v>
      </c>
      <c r="M838" s="3">
        <v>93269.78</v>
      </c>
      <c r="N838" s="3">
        <v>8781740</v>
      </c>
      <c r="O838" s="3">
        <v>155886300</v>
      </c>
      <c r="P838" s="3">
        <v>93.709969999999998</v>
      </c>
      <c r="Q838" s="3">
        <v>0</v>
      </c>
      <c r="R838" s="3">
        <v>0</v>
      </c>
      <c r="S838" s="3">
        <v>0</v>
      </c>
      <c r="T838" s="3">
        <v>-719.2473</v>
      </c>
      <c r="U838" s="3">
        <v>-826.34320000000002</v>
      </c>
      <c r="V838" s="3">
        <v>0</v>
      </c>
      <c r="W838" s="3">
        <v>0</v>
      </c>
      <c r="X838" s="3">
        <v>25696.77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1602.1410000000001</v>
      </c>
      <c r="AK838" s="3">
        <v>12061.67</v>
      </c>
      <c r="AL838" s="3">
        <v>5955.92</v>
      </c>
      <c r="AM838" s="3">
        <v>1439.9939999999999</v>
      </c>
      <c r="AN838" s="1">
        <v>8</v>
      </c>
    </row>
    <row r="839" spans="1:40" x14ac:dyDescent="0.25">
      <c r="A839" s="2">
        <v>30332</v>
      </c>
      <c r="B839" s="3">
        <v>14406.38</v>
      </c>
      <c r="C839" s="3">
        <v>0</v>
      </c>
      <c r="D839" s="3">
        <v>0</v>
      </c>
      <c r="E839" s="3">
        <v>11398.25</v>
      </c>
      <c r="F839" s="3">
        <v>0.9</v>
      </c>
      <c r="G839" s="3">
        <v>-3008.15</v>
      </c>
      <c r="H839" s="3">
        <v>69010.13</v>
      </c>
      <c r="I839" s="3">
        <v>11388090</v>
      </c>
      <c r="J839" s="3">
        <v>0</v>
      </c>
      <c r="K839" s="3">
        <v>0</v>
      </c>
      <c r="L839" s="3">
        <v>2413346</v>
      </c>
      <c r="M839" s="3">
        <v>93519.4</v>
      </c>
      <c r="N839" s="3">
        <v>8777337</v>
      </c>
      <c r="O839" s="3">
        <v>155875600</v>
      </c>
      <c r="P839" s="3">
        <v>93.731639999999999</v>
      </c>
      <c r="Q839" s="3">
        <v>0</v>
      </c>
      <c r="R839" s="3">
        <v>0</v>
      </c>
      <c r="S839" s="3">
        <v>117663.1</v>
      </c>
      <c r="T839" s="3">
        <v>-719.22159999999997</v>
      </c>
      <c r="U839" s="3">
        <v>-819.70899999999995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1542.1880000000001</v>
      </c>
      <c r="AK839" s="3">
        <v>12051.26</v>
      </c>
      <c r="AL839" s="3">
        <v>5946.2359999999999</v>
      </c>
      <c r="AM839" s="3">
        <v>1138.4749999999999</v>
      </c>
      <c r="AN839" s="1">
        <v>8</v>
      </c>
    </row>
    <row r="840" spans="1:40" x14ac:dyDescent="0.25">
      <c r="A840" s="2">
        <v>30333</v>
      </c>
      <c r="B840" s="3">
        <v>14345.57</v>
      </c>
      <c r="C840" s="3">
        <v>0</v>
      </c>
      <c r="D840" s="3">
        <v>0</v>
      </c>
      <c r="E840" s="3">
        <v>11343.97</v>
      </c>
      <c r="F840" s="3">
        <v>0.9</v>
      </c>
      <c r="G840" s="3">
        <v>-3001.6210000000001</v>
      </c>
      <c r="H840" s="3">
        <v>46701.98</v>
      </c>
      <c r="I840" s="3">
        <v>11387620</v>
      </c>
      <c r="J840" s="3">
        <v>0</v>
      </c>
      <c r="K840" s="3">
        <v>0</v>
      </c>
      <c r="L840" s="3">
        <v>2413346</v>
      </c>
      <c r="M840" s="3">
        <v>93076.7</v>
      </c>
      <c r="N840" s="3">
        <v>8773063</v>
      </c>
      <c r="O840" s="3">
        <v>155864900</v>
      </c>
      <c r="P840" s="3">
        <v>93.752690000000001</v>
      </c>
      <c r="Q840" s="3">
        <v>0</v>
      </c>
      <c r="R840" s="3">
        <v>0</v>
      </c>
      <c r="S840" s="3">
        <v>0</v>
      </c>
      <c r="T840" s="3">
        <v>-719.19240000000002</v>
      </c>
      <c r="U840" s="3">
        <v>-814.5634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1611.6210000000001</v>
      </c>
      <c r="AK840" s="3">
        <v>12041.1</v>
      </c>
      <c r="AL840" s="3">
        <v>5887.1139999999996</v>
      </c>
      <c r="AM840" s="3">
        <v>471.5711</v>
      </c>
      <c r="AN840" s="1">
        <v>8</v>
      </c>
    </row>
    <row r="841" spans="1:40" x14ac:dyDescent="0.25">
      <c r="A841" s="2">
        <v>30334</v>
      </c>
      <c r="B841" s="3">
        <v>14313.75</v>
      </c>
      <c r="C841" s="3">
        <v>0</v>
      </c>
      <c r="D841" s="3">
        <v>0</v>
      </c>
      <c r="E841" s="3">
        <v>11319.69</v>
      </c>
      <c r="F841" s="3">
        <v>0.9</v>
      </c>
      <c r="G841" s="3">
        <v>-2994.0830000000001</v>
      </c>
      <c r="H841" s="3">
        <v>69010.13</v>
      </c>
      <c r="I841" s="3">
        <v>11625150</v>
      </c>
      <c r="J841" s="3">
        <v>0</v>
      </c>
      <c r="K841" s="3">
        <v>0</v>
      </c>
      <c r="L841" s="3">
        <v>2413346</v>
      </c>
      <c r="M841" s="3">
        <v>92727.46</v>
      </c>
      <c r="N841" s="3">
        <v>8768707</v>
      </c>
      <c r="O841" s="3">
        <v>155854200</v>
      </c>
      <c r="P841" s="3">
        <v>93.773799999999994</v>
      </c>
      <c r="Q841" s="3">
        <v>0</v>
      </c>
      <c r="R841" s="3">
        <v>0</v>
      </c>
      <c r="S841" s="3">
        <v>270990.7</v>
      </c>
      <c r="T841" s="3">
        <v>-719.15740000000005</v>
      </c>
      <c r="U841" s="3">
        <v>-809.81759999999997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1486.0940000000001</v>
      </c>
      <c r="AK841" s="3">
        <v>12031.27</v>
      </c>
      <c r="AL841" s="3">
        <v>5842.5020000000004</v>
      </c>
      <c r="AM841" s="3">
        <v>424.9812</v>
      </c>
      <c r="AN841" s="1">
        <v>8</v>
      </c>
    </row>
    <row r="842" spans="1:40" x14ac:dyDescent="0.25">
      <c r="A842" s="2">
        <v>30335</v>
      </c>
      <c r="B842" s="3">
        <v>14238.06</v>
      </c>
      <c r="C842" s="3">
        <v>0</v>
      </c>
      <c r="D842" s="3">
        <v>0</v>
      </c>
      <c r="E842" s="3">
        <v>11251.94</v>
      </c>
      <c r="F842" s="3">
        <v>0.9</v>
      </c>
      <c r="G842" s="3">
        <v>-2986.1419999999998</v>
      </c>
      <c r="H842" s="3">
        <v>69010.13</v>
      </c>
      <c r="I842" s="3">
        <v>12024670</v>
      </c>
      <c r="J842" s="3">
        <v>0</v>
      </c>
      <c r="K842" s="3">
        <v>0</v>
      </c>
      <c r="L842" s="3">
        <v>2413346</v>
      </c>
      <c r="M842" s="3">
        <v>91992.69</v>
      </c>
      <c r="N842" s="3">
        <v>8764385</v>
      </c>
      <c r="O842" s="3">
        <v>155843500</v>
      </c>
      <c r="P842" s="3">
        <v>93.795919999999995</v>
      </c>
      <c r="Q842" s="3">
        <v>0</v>
      </c>
      <c r="R842" s="3">
        <v>0</v>
      </c>
      <c r="S842" s="3">
        <v>407343.2</v>
      </c>
      <c r="T842" s="3">
        <v>-719.1164</v>
      </c>
      <c r="U842" s="3">
        <v>-805.31709999999998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1504.3989999999999</v>
      </c>
      <c r="AK842" s="3">
        <v>12021.37</v>
      </c>
      <c r="AL842" s="3">
        <v>5827.8850000000002</v>
      </c>
      <c r="AM842" s="3">
        <v>0</v>
      </c>
      <c r="AN842" s="1">
        <v>8</v>
      </c>
    </row>
    <row r="843" spans="1:40" x14ac:dyDescent="0.25">
      <c r="A843" s="2">
        <v>30336</v>
      </c>
      <c r="B843" s="3">
        <v>14191.34</v>
      </c>
      <c r="C843" s="3">
        <v>0</v>
      </c>
      <c r="D843" s="3">
        <v>0</v>
      </c>
      <c r="E843" s="3">
        <v>11213.66</v>
      </c>
      <c r="F843" s="3">
        <v>0.9</v>
      </c>
      <c r="G843" s="3">
        <v>-2977.7069999999999</v>
      </c>
      <c r="H843" s="3">
        <v>66653.34</v>
      </c>
      <c r="I843" s="3">
        <v>12024670</v>
      </c>
      <c r="J843" s="3">
        <v>0</v>
      </c>
      <c r="K843" s="3">
        <v>0</v>
      </c>
      <c r="L843" s="3">
        <v>2413346</v>
      </c>
      <c r="M843" s="3">
        <v>91350.24</v>
      </c>
      <c r="N843" s="3">
        <v>8760018</v>
      </c>
      <c r="O843" s="3">
        <v>155832800</v>
      </c>
      <c r="P843" s="3">
        <v>93.821479999999994</v>
      </c>
      <c r="Q843" s="3">
        <v>0</v>
      </c>
      <c r="R843" s="3">
        <v>0</v>
      </c>
      <c r="S843" s="3">
        <v>0</v>
      </c>
      <c r="T843" s="3">
        <v>-719.07439999999997</v>
      </c>
      <c r="U843" s="3">
        <v>-801.02430000000004</v>
      </c>
      <c r="V843" s="3">
        <v>0</v>
      </c>
      <c r="W843" s="3">
        <v>2356.7860000000001</v>
      </c>
      <c r="X843" s="3">
        <v>0.34357130000000002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1440.6869999999999</v>
      </c>
      <c r="AK843" s="3">
        <v>12011.7</v>
      </c>
      <c r="AL843" s="3">
        <v>5809.6189999999997</v>
      </c>
      <c r="AM843" s="3">
        <v>0</v>
      </c>
      <c r="AN843" s="1">
        <v>8</v>
      </c>
    </row>
    <row r="844" spans="1:40" x14ac:dyDescent="0.25">
      <c r="A844" s="2">
        <v>30337</v>
      </c>
      <c r="B844" s="3">
        <v>14150.13</v>
      </c>
      <c r="C844" s="3">
        <v>0</v>
      </c>
      <c r="D844" s="3">
        <v>0</v>
      </c>
      <c r="E844" s="3">
        <v>11180.96</v>
      </c>
      <c r="F844" s="3">
        <v>0.9</v>
      </c>
      <c r="G844" s="3">
        <v>-2969.1909999999998</v>
      </c>
      <c r="H844" s="3">
        <v>65768.850000000006</v>
      </c>
      <c r="I844" s="3">
        <v>12024670</v>
      </c>
      <c r="J844" s="3">
        <v>0</v>
      </c>
      <c r="K844" s="3">
        <v>0</v>
      </c>
      <c r="L844" s="3">
        <v>2413346</v>
      </c>
      <c r="M844" s="3">
        <v>90660.79</v>
      </c>
      <c r="N844" s="3">
        <v>8755730</v>
      </c>
      <c r="O844" s="3">
        <v>155822100</v>
      </c>
      <c r="P844" s="3">
        <v>93.850560000000002</v>
      </c>
      <c r="Q844" s="3">
        <v>0</v>
      </c>
      <c r="R844" s="3">
        <v>0</v>
      </c>
      <c r="S844" s="3">
        <v>0</v>
      </c>
      <c r="T844" s="3">
        <v>-719.03449999999998</v>
      </c>
      <c r="U844" s="3">
        <v>-796.92169999999999</v>
      </c>
      <c r="V844" s="3">
        <v>0</v>
      </c>
      <c r="W844" s="3">
        <v>884.49289999999996</v>
      </c>
      <c r="X844" s="3">
        <v>0.137433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1510.8679999999999</v>
      </c>
      <c r="AK844" s="3">
        <v>12002.19</v>
      </c>
      <c r="AL844" s="3">
        <v>5799.3450000000003</v>
      </c>
      <c r="AM844" s="3">
        <v>0</v>
      </c>
      <c r="AN844" s="1">
        <v>8</v>
      </c>
    </row>
    <row r="845" spans="1:40" x14ac:dyDescent="0.25">
      <c r="A845" s="2">
        <v>30338</v>
      </c>
      <c r="B845" s="3">
        <v>14113.81</v>
      </c>
      <c r="C845" s="3">
        <v>0</v>
      </c>
      <c r="D845" s="3">
        <v>0</v>
      </c>
      <c r="E845" s="3">
        <v>11152.36</v>
      </c>
      <c r="F845" s="3">
        <v>0.9</v>
      </c>
      <c r="G845" s="3">
        <v>-2961.4740000000002</v>
      </c>
      <c r="H845" s="3">
        <v>69010.13</v>
      </c>
      <c r="I845" s="3">
        <v>12492520</v>
      </c>
      <c r="J845" s="3">
        <v>0</v>
      </c>
      <c r="K845" s="3">
        <v>0</v>
      </c>
      <c r="L845" s="3">
        <v>2413346</v>
      </c>
      <c r="M845" s="3">
        <v>90125.97</v>
      </c>
      <c r="N845" s="3">
        <v>8751342</v>
      </c>
      <c r="O845" s="3">
        <v>155811400</v>
      </c>
      <c r="P845" s="3">
        <v>93.881780000000006</v>
      </c>
      <c r="Q845" s="3">
        <v>0</v>
      </c>
      <c r="R845" s="3">
        <v>0</v>
      </c>
      <c r="S845" s="3">
        <v>476524.2</v>
      </c>
      <c r="T845" s="3">
        <v>-718.99689999999998</v>
      </c>
      <c r="U845" s="3">
        <v>-792.99680000000001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1375.4469999999999</v>
      </c>
      <c r="AK845" s="3">
        <v>11992.8</v>
      </c>
      <c r="AL845" s="3">
        <v>5764.7160000000003</v>
      </c>
      <c r="AM845" s="3">
        <v>0</v>
      </c>
      <c r="AN845" s="1">
        <v>8</v>
      </c>
    </row>
    <row r="846" spans="1:40" x14ac:dyDescent="0.25">
      <c r="A846" s="2">
        <v>30339</v>
      </c>
      <c r="B846" s="3">
        <v>14081.26</v>
      </c>
      <c r="C846" s="3">
        <v>0</v>
      </c>
      <c r="D846" s="3">
        <v>0</v>
      </c>
      <c r="E846" s="3">
        <v>11127.39</v>
      </c>
      <c r="F846" s="3">
        <v>0.9</v>
      </c>
      <c r="G846" s="3">
        <v>-2953.893</v>
      </c>
      <c r="H846" s="3">
        <v>69010.13</v>
      </c>
      <c r="I846" s="3">
        <v>13315350</v>
      </c>
      <c r="J846" s="3">
        <v>0</v>
      </c>
      <c r="K846" s="3">
        <v>0</v>
      </c>
      <c r="L846" s="3">
        <v>2413346</v>
      </c>
      <c r="M846" s="3">
        <v>89603.7</v>
      </c>
      <c r="N846" s="3">
        <v>8746991</v>
      </c>
      <c r="O846" s="3">
        <v>155800700</v>
      </c>
      <c r="P846" s="3">
        <v>93.913480000000007</v>
      </c>
      <c r="Q846" s="3">
        <v>0</v>
      </c>
      <c r="R846" s="3">
        <v>0</v>
      </c>
      <c r="S846" s="3">
        <v>828483.9</v>
      </c>
      <c r="T846" s="3">
        <v>-718.95950000000005</v>
      </c>
      <c r="U846" s="3">
        <v>-789.23900000000003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1378.575</v>
      </c>
      <c r="AK846" s="3">
        <v>11983.59</v>
      </c>
      <c r="AL846" s="3">
        <v>5731.1049999999996</v>
      </c>
      <c r="AM846" s="3">
        <v>0</v>
      </c>
      <c r="AN846" s="1">
        <v>8</v>
      </c>
    </row>
    <row r="847" spans="1:40" x14ac:dyDescent="0.25">
      <c r="A847" s="2">
        <v>30340</v>
      </c>
      <c r="B847" s="3">
        <v>14051.13</v>
      </c>
      <c r="C847" s="3">
        <v>0</v>
      </c>
      <c r="D847" s="3">
        <v>0</v>
      </c>
      <c r="E847" s="3">
        <v>11104.87</v>
      </c>
      <c r="F847" s="3">
        <v>0.9</v>
      </c>
      <c r="G847" s="3">
        <v>-2946.2869999999998</v>
      </c>
      <c r="H847" s="3">
        <v>69010.13</v>
      </c>
      <c r="I847" s="3">
        <v>14124310</v>
      </c>
      <c r="J847" s="3">
        <v>0</v>
      </c>
      <c r="K847" s="3">
        <v>0</v>
      </c>
      <c r="L847" s="3">
        <v>2413346</v>
      </c>
      <c r="M847" s="3">
        <v>89158.92</v>
      </c>
      <c r="N847" s="3">
        <v>8742605</v>
      </c>
      <c r="O847" s="3">
        <v>155790000</v>
      </c>
      <c r="P847" s="3">
        <v>93.944810000000004</v>
      </c>
      <c r="Q847" s="3">
        <v>0</v>
      </c>
      <c r="R847" s="3">
        <v>0</v>
      </c>
      <c r="S847" s="3">
        <v>821301.5</v>
      </c>
      <c r="T847" s="3">
        <v>-718.92229999999995</v>
      </c>
      <c r="U847" s="3">
        <v>-785.63879999999995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1314.63</v>
      </c>
      <c r="AK847" s="3">
        <v>11974.53</v>
      </c>
      <c r="AL847" s="3">
        <v>5702.5029999999997</v>
      </c>
      <c r="AM847" s="3">
        <v>0</v>
      </c>
      <c r="AN847" s="1">
        <v>8</v>
      </c>
    </row>
    <row r="848" spans="1:40" x14ac:dyDescent="0.25">
      <c r="A848" s="2">
        <v>30341</v>
      </c>
      <c r="B848" s="3">
        <v>13932.36</v>
      </c>
      <c r="C848" s="3">
        <v>0</v>
      </c>
      <c r="D848" s="3">
        <v>0</v>
      </c>
      <c r="E848" s="3">
        <v>11078.55</v>
      </c>
      <c r="F848" s="3">
        <v>0.9</v>
      </c>
      <c r="G848" s="3">
        <v>-2853.8359999999998</v>
      </c>
      <c r="H848" s="3">
        <v>69010.13</v>
      </c>
      <c r="I848" s="3">
        <v>14402070</v>
      </c>
      <c r="J848" s="3">
        <v>0</v>
      </c>
      <c r="K848" s="3">
        <v>0</v>
      </c>
      <c r="L848" s="3">
        <v>2413346</v>
      </c>
      <c r="M848" s="3">
        <v>88651.36</v>
      </c>
      <c r="N848" s="3">
        <v>8738384</v>
      </c>
      <c r="O848" s="3">
        <v>155778300</v>
      </c>
      <c r="P848" s="3">
        <v>93.975040000000007</v>
      </c>
      <c r="Q848" s="3">
        <v>0</v>
      </c>
      <c r="R848" s="3">
        <v>0</v>
      </c>
      <c r="S848" s="3">
        <v>284650.8</v>
      </c>
      <c r="T848" s="3">
        <v>-718.88279999999997</v>
      </c>
      <c r="U848" s="3">
        <v>-1749.893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1383.8969999999999</v>
      </c>
      <c r="AK848" s="3">
        <v>11954.76</v>
      </c>
      <c r="AL848" s="3">
        <v>5605.7539999999999</v>
      </c>
      <c r="AM848" s="3">
        <v>0</v>
      </c>
      <c r="AN848" s="1">
        <v>8</v>
      </c>
    </row>
    <row r="849" spans="1:40" x14ac:dyDescent="0.25">
      <c r="A849" s="2">
        <v>30342</v>
      </c>
      <c r="B849" s="3">
        <v>13849.4</v>
      </c>
      <c r="C849" s="3">
        <v>0</v>
      </c>
      <c r="D849" s="3">
        <v>0</v>
      </c>
      <c r="E849" s="3">
        <v>11056.53</v>
      </c>
      <c r="F849" s="3">
        <v>0.9</v>
      </c>
      <c r="G849" s="3">
        <v>-2792.893</v>
      </c>
      <c r="H849" s="3">
        <v>69010.13</v>
      </c>
      <c r="I849" s="3">
        <v>14773340</v>
      </c>
      <c r="J849" s="3">
        <v>0</v>
      </c>
      <c r="K849" s="3">
        <v>0</v>
      </c>
      <c r="L849" s="3">
        <v>2413346</v>
      </c>
      <c r="M849" s="3">
        <v>88227.92</v>
      </c>
      <c r="N849" s="3">
        <v>8734100</v>
      </c>
      <c r="O849" s="3">
        <v>155766700</v>
      </c>
      <c r="P849" s="3">
        <v>94.003330000000005</v>
      </c>
      <c r="Q849" s="3">
        <v>0</v>
      </c>
      <c r="R849" s="3">
        <v>0</v>
      </c>
      <c r="S849" s="3">
        <v>380090.9</v>
      </c>
      <c r="T849" s="3">
        <v>-718.84450000000004</v>
      </c>
      <c r="U849" s="3">
        <v>-1681.78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1308.6790000000001</v>
      </c>
      <c r="AK849" s="3">
        <v>11941.63</v>
      </c>
      <c r="AL849" s="3">
        <v>5594.085</v>
      </c>
      <c r="AM849" s="3">
        <v>0</v>
      </c>
      <c r="AN849" s="1">
        <v>9</v>
      </c>
    </row>
    <row r="850" spans="1:40" x14ac:dyDescent="0.25">
      <c r="A850" s="2">
        <v>30343</v>
      </c>
      <c r="B850" s="3">
        <v>13790.1</v>
      </c>
      <c r="C850" s="3">
        <v>0</v>
      </c>
      <c r="D850" s="3">
        <v>0</v>
      </c>
      <c r="E850" s="3">
        <v>11036.68</v>
      </c>
      <c r="F850" s="3">
        <v>0.9</v>
      </c>
      <c r="G850" s="3">
        <v>-2753.45</v>
      </c>
      <c r="H850" s="3">
        <v>69010.13</v>
      </c>
      <c r="I850" s="3">
        <v>15504640</v>
      </c>
      <c r="J850" s="3">
        <v>0</v>
      </c>
      <c r="K850" s="3">
        <v>0</v>
      </c>
      <c r="L850" s="3">
        <v>2413346</v>
      </c>
      <c r="M850" s="3">
        <v>87853.17</v>
      </c>
      <c r="N850" s="3">
        <v>8729813</v>
      </c>
      <c r="O850" s="3">
        <v>155755200</v>
      </c>
      <c r="P850" s="3">
        <v>94.029089999999997</v>
      </c>
      <c r="Q850" s="3">
        <v>0</v>
      </c>
      <c r="R850" s="3">
        <v>0</v>
      </c>
      <c r="S850" s="3">
        <v>749577.4</v>
      </c>
      <c r="T850" s="3">
        <v>-718.80889999999999</v>
      </c>
      <c r="U850" s="3">
        <v>-1665.0630000000001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1268.8589999999999</v>
      </c>
      <c r="AK850" s="3">
        <v>11930.66</v>
      </c>
      <c r="AL850" s="3">
        <v>5557.652</v>
      </c>
      <c r="AM850" s="3">
        <v>0</v>
      </c>
      <c r="AN850" s="1">
        <v>8</v>
      </c>
    </row>
    <row r="851" spans="1:40" x14ac:dyDescent="0.25">
      <c r="A851" s="2">
        <v>30344</v>
      </c>
      <c r="B851" s="3">
        <v>13745.37</v>
      </c>
      <c r="C851" s="3">
        <v>0</v>
      </c>
      <c r="D851" s="3">
        <v>0</v>
      </c>
      <c r="E851" s="3">
        <v>11019.32</v>
      </c>
      <c r="F851" s="3">
        <v>0.9</v>
      </c>
      <c r="G851" s="3">
        <v>-2726.0720000000001</v>
      </c>
      <c r="H851" s="3">
        <v>69010.13</v>
      </c>
      <c r="I851" s="3">
        <v>15786750</v>
      </c>
      <c r="J851" s="3">
        <v>0</v>
      </c>
      <c r="K851" s="3">
        <v>0</v>
      </c>
      <c r="L851" s="3">
        <v>2413346</v>
      </c>
      <c r="M851" s="3">
        <v>87494.01</v>
      </c>
      <c r="N851" s="3">
        <v>8725556</v>
      </c>
      <c r="O851" s="3">
        <v>155743700</v>
      </c>
      <c r="P851" s="3">
        <v>94.054019999999994</v>
      </c>
      <c r="Q851" s="3">
        <v>0</v>
      </c>
      <c r="R851" s="3">
        <v>0</v>
      </c>
      <c r="S851" s="3">
        <v>284156.2</v>
      </c>
      <c r="T851" s="3">
        <v>-718.7758</v>
      </c>
      <c r="U851" s="3">
        <v>-1655.731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1260.453</v>
      </c>
      <c r="AK851" s="3">
        <v>11920.44</v>
      </c>
      <c r="AL851" s="3">
        <v>5518.4350000000004</v>
      </c>
      <c r="AM851" s="3">
        <v>0</v>
      </c>
      <c r="AN851" s="1">
        <v>8</v>
      </c>
    </row>
    <row r="852" spans="1:40" x14ac:dyDescent="0.25">
      <c r="A852" s="2">
        <v>30345</v>
      </c>
      <c r="B852" s="3">
        <v>13709.28</v>
      </c>
      <c r="C852" s="3">
        <v>0</v>
      </c>
      <c r="D852" s="3">
        <v>0</v>
      </c>
      <c r="E852" s="3">
        <v>11003.05</v>
      </c>
      <c r="F852" s="3">
        <v>0.9</v>
      </c>
      <c r="G852" s="3">
        <v>-2706.25</v>
      </c>
      <c r="H852" s="3">
        <v>69010.13</v>
      </c>
      <c r="I852" s="3">
        <v>16060130</v>
      </c>
      <c r="J852" s="3">
        <v>0</v>
      </c>
      <c r="K852" s="3">
        <v>0</v>
      </c>
      <c r="L852" s="3">
        <v>2413346</v>
      </c>
      <c r="M852" s="3">
        <v>87123.56</v>
      </c>
      <c r="N852" s="3">
        <v>8721347</v>
      </c>
      <c r="O852" s="3">
        <v>155732200</v>
      </c>
      <c r="P852" s="3">
        <v>94.077920000000006</v>
      </c>
      <c r="Q852" s="3">
        <v>0</v>
      </c>
      <c r="R852" s="3">
        <v>0</v>
      </c>
      <c r="S852" s="3">
        <v>276201.7</v>
      </c>
      <c r="T852" s="3">
        <v>-718.74379999999996</v>
      </c>
      <c r="U852" s="3">
        <v>-1648.069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1278.1199999999999</v>
      </c>
      <c r="AK852" s="3">
        <v>11910.59</v>
      </c>
      <c r="AL852" s="3">
        <v>5488.6180000000004</v>
      </c>
      <c r="AM852" s="3">
        <v>0</v>
      </c>
      <c r="AN852" s="1">
        <v>8</v>
      </c>
    </row>
    <row r="853" spans="1:40" x14ac:dyDescent="0.25">
      <c r="A853" s="2">
        <v>30346</v>
      </c>
      <c r="B853" s="3">
        <v>13679.85</v>
      </c>
      <c r="C853" s="3">
        <v>0</v>
      </c>
      <c r="D853" s="3">
        <v>0</v>
      </c>
      <c r="E853" s="3">
        <v>10987.97</v>
      </c>
      <c r="F853" s="3">
        <v>0.9</v>
      </c>
      <c r="G853" s="3">
        <v>-2691.9</v>
      </c>
      <c r="H853" s="3">
        <v>69010.13</v>
      </c>
      <c r="I853" s="3">
        <v>16197120</v>
      </c>
      <c r="J853" s="3">
        <v>0</v>
      </c>
      <c r="K853" s="3">
        <v>0</v>
      </c>
      <c r="L853" s="3">
        <v>2413346</v>
      </c>
      <c r="M853" s="3">
        <v>86762.21</v>
      </c>
      <c r="N853" s="3">
        <v>8717169</v>
      </c>
      <c r="O853" s="3">
        <v>155720700</v>
      </c>
      <c r="P853" s="3">
        <v>94.101399999999998</v>
      </c>
      <c r="Q853" s="3">
        <v>0</v>
      </c>
      <c r="R853" s="3">
        <v>0</v>
      </c>
      <c r="S853" s="3">
        <v>140836.29999999999</v>
      </c>
      <c r="T853" s="3">
        <v>-718.71109999999999</v>
      </c>
      <c r="U853" s="3">
        <v>-1641.049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1274.472</v>
      </c>
      <c r="AK853" s="3">
        <v>11900.97</v>
      </c>
      <c r="AL853" s="3">
        <v>5453.9430000000002</v>
      </c>
      <c r="AM853" s="3">
        <v>0</v>
      </c>
      <c r="AN853" s="1">
        <v>8</v>
      </c>
    </row>
    <row r="854" spans="1:40" x14ac:dyDescent="0.25">
      <c r="A854" s="2">
        <v>30347</v>
      </c>
      <c r="B854" s="3">
        <v>13654.63</v>
      </c>
      <c r="C854" s="3">
        <v>0</v>
      </c>
      <c r="D854" s="3">
        <v>0</v>
      </c>
      <c r="E854" s="3">
        <v>10973.58</v>
      </c>
      <c r="F854" s="3">
        <v>0.9</v>
      </c>
      <c r="G854" s="3">
        <v>-2681.0680000000002</v>
      </c>
      <c r="H854" s="3">
        <v>69010.13</v>
      </c>
      <c r="I854" s="3">
        <v>16311910</v>
      </c>
      <c r="J854" s="3">
        <v>0</v>
      </c>
      <c r="K854" s="3">
        <v>0</v>
      </c>
      <c r="L854" s="3">
        <v>2413346</v>
      </c>
      <c r="M854" s="3">
        <v>86492.65</v>
      </c>
      <c r="N854" s="3">
        <v>8712925</v>
      </c>
      <c r="O854" s="3">
        <v>155709200</v>
      </c>
      <c r="P854" s="3">
        <v>94.123500000000007</v>
      </c>
      <c r="Q854" s="3">
        <v>0</v>
      </c>
      <c r="R854" s="3">
        <v>0</v>
      </c>
      <c r="S854" s="3">
        <v>115856.2</v>
      </c>
      <c r="T854" s="3">
        <v>-718.67899999999997</v>
      </c>
      <c r="U854" s="3">
        <v>-1634.4169999999999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1187.6859999999999</v>
      </c>
      <c r="AK854" s="3">
        <v>11891.53</v>
      </c>
      <c r="AL854" s="3">
        <v>5433.8149999999996</v>
      </c>
      <c r="AM854" s="3">
        <v>0</v>
      </c>
      <c r="AN854" s="1">
        <v>8</v>
      </c>
    </row>
    <row r="855" spans="1:40" x14ac:dyDescent="0.25">
      <c r="A855" s="2">
        <v>30348</v>
      </c>
      <c r="B855" s="3">
        <v>13662.4</v>
      </c>
      <c r="C855" s="3">
        <v>0</v>
      </c>
      <c r="D855" s="3">
        <v>0</v>
      </c>
      <c r="E855" s="3">
        <v>10963.9</v>
      </c>
      <c r="F855" s="3">
        <v>0.9</v>
      </c>
      <c r="G855" s="3">
        <v>-2698.5210000000002</v>
      </c>
      <c r="H855" s="3">
        <v>67773.39</v>
      </c>
      <c r="I855" s="3">
        <v>16311910</v>
      </c>
      <c r="J855" s="3">
        <v>0</v>
      </c>
      <c r="K855" s="3">
        <v>0</v>
      </c>
      <c r="L855" s="3">
        <v>2413346</v>
      </c>
      <c r="M855" s="3">
        <v>86187.72</v>
      </c>
      <c r="N855" s="3">
        <v>8708757</v>
      </c>
      <c r="O855" s="3">
        <v>155698100</v>
      </c>
      <c r="P855" s="3">
        <v>94.145989999999998</v>
      </c>
      <c r="Q855" s="3">
        <v>0</v>
      </c>
      <c r="R855" s="3">
        <v>0</v>
      </c>
      <c r="S855" s="3">
        <v>0</v>
      </c>
      <c r="T855" s="3">
        <v>-718.65099999999995</v>
      </c>
      <c r="U855" s="3">
        <v>-1263.52</v>
      </c>
      <c r="V855" s="3">
        <v>0</v>
      </c>
      <c r="W855" s="3">
        <v>1236.731</v>
      </c>
      <c r="X855" s="3">
        <v>0.17851310000000001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1229.604</v>
      </c>
      <c r="AK855" s="3">
        <v>11888.48</v>
      </c>
      <c r="AL855" s="3">
        <v>5398.6959999999999</v>
      </c>
      <c r="AM855" s="3">
        <v>0</v>
      </c>
      <c r="AN855" s="1">
        <v>9</v>
      </c>
    </row>
    <row r="856" spans="1:40" x14ac:dyDescent="0.25">
      <c r="A856" s="2">
        <v>30349</v>
      </c>
      <c r="B856" s="3">
        <v>13655.28</v>
      </c>
      <c r="C856" s="3">
        <v>0</v>
      </c>
      <c r="D856" s="3">
        <v>0</v>
      </c>
      <c r="E856" s="3">
        <v>10953.51</v>
      </c>
      <c r="F856" s="3">
        <v>0.9</v>
      </c>
      <c r="G856" s="3">
        <v>-2701.788</v>
      </c>
      <c r="H856" s="3">
        <v>65359.03</v>
      </c>
      <c r="I856" s="3">
        <v>16311910</v>
      </c>
      <c r="J856" s="3">
        <v>0</v>
      </c>
      <c r="K856" s="3">
        <v>0</v>
      </c>
      <c r="L856" s="3">
        <v>2413346</v>
      </c>
      <c r="M856" s="3">
        <v>85948.800000000003</v>
      </c>
      <c r="N856" s="3">
        <v>8704575</v>
      </c>
      <c r="O856" s="3">
        <v>155686900</v>
      </c>
      <c r="P856" s="3">
        <v>94.16722</v>
      </c>
      <c r="Q856" s="3">
        <v>0</v>
      </c>
      <c r="R856" s="3">
        <v>0</v>
      </c>
      <c r="S856" s="3">
        <v>0</v>
      </c>
      <c r="T856" s="3">
        <v>-718.62239999999997</v>
      </c>
      <c r="U856" s="3">
        <v>-1261.143</v>
      </c>
      <c r="V856" s="3">
        <v>0</v>
      </c>
      <c r="W856" s="3">
        <v>2414.3690000000001</v>
      </c>
      <c r="X856" s="3">
        <v>0.38720060000000001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1167.2529999999999</v>
      </c>
      <c r="AK856" s="3">
        <v>11881.72</v>
      </c>
      <c r="AL856" s="3">
        <v>5351.0290000000005</v>
      </c>
      <c r="AM856" s="3">
        <v>0</v>
      </c>
      <c r="AN856" s="1">
        <v>8</v>
      </c>
    </row>
    <row r="857" spans="1:40" x14ac:dyDescent="0.25">
      <c r="A857" s="2">
        <v>30350</v>
      </c>
      <c r="B857" s="3">
        <v>13641.9</v>
      </c>
      <c r="C857" s="3">
        <v>0</v>
      </c>
      <c r="D857" s="3">
        <v>0</v>
      </c>
      <c r="E857" s="3">
        <v>10942.86</v>
      </c>
      <c r="F857" s="3">
        <v>0.9</v>
      </c>
      <c r="G857" s="3">
        <v>-2699.0619999999999</v>
      </c>
      <c r="H857" s="3">
        <v>60978.49</v>
      </c>
      <c r="I857" s="3">
        <v>16311910</v>
      </c>
      <c r="J857" s="3">
        <v>0</v>
      </c>
      <c r="K857" s="3">
        <v>0</v>
      </c>
      <c r="L857" s="3">
        <v>2413346</v>
      </c>
      <c r="M857" s="3">
        <v>85605.02</v>
      </c>
      <c r="N857" s="3">
        <v>8700538</v>
      </c>
      <c r="O857" s="3">
        <v>155675600</v>
      </c>
      <c r="P857" s="3">
        <v>94.188550000000006</v>
      </c>
      <c r="Q857" s="3">
        <v>0</v>
      </c>
      <c r="R857" s="3">
        <v>0</v>
      </c>
      <c r="S857" s="3">
        <v>0</v>
      </c>
      <c r="T857" s="3">
        <v>-718.59379999999999</v>
      </c>
      <c r="U857" s="3">
        <v>-1257.0530000000001</v>
      </c>
      <c r="V857" s="3">
        <v>0</v>
      </c>
      <c r="W857" s="3">
        <v>4380.5330000000004</v>
      </c>
      <c r="X857" s="3">
        <v>0.58384630000000004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1274.9269999999999</v>
      </c>
      <c r="AK857" s="3">
        <v>11873.88</v>
      </c>
      <c r="AL857" s="3">
        <v>5312.5519999999997</v>
      </c>
      <c r="AM857" s="3">
        <v>0</v>
      </c>
      <c r="AN857" s="1">
        <v>8</v>
      </c>
    </row>
    <row r="858" spans="1:40" x14ac:dyDescent="0.25">
      <c r="A858" s="2">
        <v>30351</v>
      </c>
      <c r="B858" s="3">
        <v>13665.91</v>
      </c>
      <c r="C858" s="3">
        <v>0</v>
      </c>
      <c r="D858" s="3">
        <v>0</v>
      </c>
      <c r="E858" s="3">
        <v>10936.55</v>
      </c>
      <c r="F858" s="3">
        <v>0.9</v>
      </c>
      <c r="G858" s="3">
        <v>-2729.384</v>
      </c>
      <c r="H858" s="3">
        <v>60122.76</v>
      </c>
      <c r="I858" s="3">
        <v>16311910</v>
      </c>
      <c r="J858" s="3">
        <v>0</v>
      </c>
      <c r="K858" s="3">
        <v>0</v>
      </c>
      <c r="L858" s="3">
        <v>2413346</v>
      </c>
      <c r="M858" s="3">
        <v>85384.24</v>
      </c>
      <c r="N858" s="3">
        <v>8696399</v>
      </c>
      <c r="O858" s="3">
        <v>155664700</v>
      </c>
      <c r="P858" s="3">
        <v>94.209360000000004</v>
      </c>
      <c r="Q858" s="3">
        <v>0</v>
      </c>
      <c r="R858" s="3">
        <v>0</v>
      </c>
      <c r="S858" s="3">
        <v>0</v>
      </c>
      <c r="T858" s="3">
        <v>-718.56790000000001</v>
      </c>
      <c r="U858" s="3">
        <v>-852.80640000000005</v>
      </c>
      <c r="V858" s="3">
        <v>0</v>
      </c>
      <c r="W858" s="3">
        <v>855.73170000000005</v>
      </c>
      <c r="X858" s="3">
        <v>9.9649459999999995E-2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1157.4179999999999</v>
      </c>
      <c r="AK858" s="3">
        <v>11873.04</v>
      </c>
      <c r="AL858" s="3">
        <v>5298.0370000000003</v>
      </c>
      <c r="AM858" s="3">
        <v>0</v>
      </c>
      <c r="AN858" s="1">
        <v>16</v>
      </c>
    </row>
    <row r="859" spans="1:40" x14ac:dyDescent="0.25">
      <c r="A859" s="2">
        <v>30352</v>
      </c>
      <c r="B859" s="3">
        <v>13670.16</v>
      </c>
      <c r="C859" s="3">
        <v>0</v>
      </c>
      <c r="D859" s="3">
        <v>0</v>
      </c>
      <c r="E859" s="3">
        <v>10928.94</v>
      </c>
      <c r="F859" s="3">
        <v>0.9</v>
      </c>
      <c r="G859" s="3">
        <v>-2741.2370000000001</v>
      </c>
      <c r="H859" s="3">
        <v>53190.83</v>
      </c>
      <c r="I859" s="3">
        <v>16311910</v>
      </c>
      <c r="J859" s="3">
        <v>0</v>
      </c>
      <c r="K859" s="3">
        <v>0</v>
      </c>
      <c r="L859" s="3">
        <v>2413346</v>
      </c>
      <c r="M859" s="3">
        <v>85179.48</v>
      </c>
      <c r="N859" s="3">
        <v>8692271</v>
      </c>
      <c r="O859" s="3">
        <v>155653800</v>
      </c>
      <c r="P859" s="3">
        <v>94.229169999999996</v>
      </c>
      <c r="Q859" s="3">
        <v>0</v>
      </c>
      <c r="R859" s="3">
        <v>0</v>
      </c>
      <c r="S859" s="3">
        <v>0</v>
      </c>
      <c r="T859" s="3">
        <v>-718.54359999999997</v>
      </c>
      <c r="U859" s="3">
        <v>-857.43719999999996</v>
      </c>
      <c r="V859" s="3">
        <v>0</v>
      </c>
      <c r="W859" s="3">
        <v>6931.9340000000002</v>
      </c>
      <c r="X859" s="3">
        <v>0.78485490000000002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1143.6469999999999</v>
      </c>
      <c r="AK859" s="3">
        <v>11867.68</v>
      </c>
      <c r="AL859" s="3">
        <v>5273.0169999999998</v>
      </c>
      <c r="AM859" s="3">
        <v>0</v>
      </c>
      <c r="AN859" s="1">
        <v>8</v>
      </c>
    </row>
    <row r="860" spans="1:40" x14ac:dyDescent="0.25">
      <c r="A860" s="2">
        <v>30353</v>
      </c>
      <c r="B860" s="3">
        <v>13664.73</v>
      </c>
      <c r="C860" s="3">
        <v>0</v>
      </c>
      <c r="D860" s="3">
        <v>0</v>
      </c>
      <c r="E860" s="3">
        <v>10921.18</v>
      </c>
      <c r="F860" s="3">
        <v>0.9</v>
      </c>
      <c r="G860" s="3">
        <v>-2743.5659999999998</v>
      </c>
      <c r="H860" s="3">
        <v>69010.13</v>
      </c>
      <c r="I860" s="3">
        <v>16567860</v>
      </c>
      <c r="J860" s="3">
        <v>0</v>
      </c>
      <c r="K860" s="3">
        <v>0</v>
      </c>
      <c r="L860" s="3">
        <v>2413346</v>
      </c>
      <c r="M860" s="3">
        <v>84943.58</v>
      </c>
      <c r="N860" s="3">
        <v>8688193</v>
      </c>
      <c r="O860" s="3">
        <v>155642900</v>
      </c>
      <c r="P860" s="3">
        <v>94.247749999999996</v>
      </c>
      <c r="Q860" s="3">
        <v>0</v>
      </c>
      <c r="R860" s="3">
        <v>0</v>
      </c>
      <c r="S860" s="3">
        <v>280350.3</v>
      </c>
      <c r="T860" s="3">
        <v>-718.51729999999998</v>
      </c>
      <c r="U860" s="3">
        <v>-856.66669999999999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1175.8030000000001</v>
      </c>
      <c r="AK860" s="3">
        <v>11860.99</v>
      </c>
      <c r="AL860" s="3">
        <v>5255.9160000000002</v>
      </c>
      <c r="AM860" s="3">
        <v>0</v>
      </c>
      <c r="AN860" s="1">
        <v>8</v>
      </c>
    </row>
    <row r="861" spans="1:40" x14ac:dyDescent="0.25">
      <c r="A861" s="2">
        <v>30354</v>
      </c>
      <c r="B861" s="3">
        <v>13654.86</v>
      </c>
      <c r="C861" s="3">
        <v>0</v>
      </c>
      <c r="D861" s="3">
        <v>0</v>
      </c>
      <c r="E861" s="3">
        <v>10912.45</v>
      </c>
      <c r="F861" s="3">
        <v>0.9</v>
      </c>
      <c r="G861" s="3">
        <v>-2742.431</v>
      </c>
      <c r="H861" s="3">
        <v>69010.13</v>
      </c>
      <c r="I861" s="3">
        <v>17240340</v>
      </c>
      <c r="J861" s="3">
        <v>0</v>
      </c>
      <c r="K861" s="3">
        <v>0</v>
      </c>
      <c r="L861" s="3">
        <v>2413346</v>
      </c>
      <c r="M861" s="3">
        <v>84643.56</v>
      </c>
      <c r="N861" s="3">
        <v>8684204</v>
      </c>
      <c r="O861" s="3">
        <v>155632000</v>
      </c>
      <c r="P861" s="3">
        <v>94.265230000000003</v>
      </c>
      <c r="Q861" s="3">
        <v>0</v>
      </c>
      <c r="R861" s="3">
        <v>0</v>
      </c>
      <c r="S861" s="3">
        <v>683361.9</v>
      </c>
      <c r="T861" s="3">
        <v>-718.4905</v>
      </c>
      <c r="U861" s="3">
        <v>-854.85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1241.6310000000001</v>
      </c>
      <c r="AK861" s="3">
        <v>11853.95</v>
      </c>
      <c r="AL861" s="3">
        <v>5231.6139999999996</v>
      </c>
      <c r="AM861" s="3">
        <v>0</v>
      </c>
      <c r="AN861" s="1">
        <v>8</v>
      </c>
    </row>
    <row r="862" spans="1:40" x14ac:dyDescent="0.25">
      <c r="A862" s="2">
        <v>30355</v>
      </c>
      <c r="B862" s="3">
        <v>13642.52</v>
      </c>
      <c r="C862" s="3">
        <v>0</v>
      </c>
      <c r="D862" s="3">
        <v>0</v>
      </c>
      <c r="E862" s="3">
        <v>10903.83</v>
      </c>
      <c r="F862" s="3">
        <v>0.9</v>
      </c>
      <c r="G862" s="3">
        <v>-2738.7080000000001</v>
      </c>
      <c r="H862" s="3">
        <v>69010.13</v>
      </c>
      <c r="I862" s="3">
        <v>17730640</v>
      </c>
      <c r="J862" s="3">
        <v>0</v>
      </c>
      <c r="K862" s="3">
        <v>0</v>
      </c>
      <c r="L862" s="3">
        <v>2413346</v>
      </c>
      <c r="M862" s="3">
        <v>84478.68</v>
      </c>
      <c r="N862" s="3">
        <v>8680109</v>
      </c>
      <c r="O862" s="3">
        <v>155621000</v>
      </c>
      <c r="P862" s="3">
        <v>94.281970000000001</v>
      </c>
      <c r="Q862" s="3">
        <v>0</v>
      </c>
      <c r="R862" s="3">
        <v>0</v>
      </c>
      <c r="S862" s="3">
        <v>502768.1</v>
      </c>
      <c r="T862" s="3">
        <v>-718.46439999999996</v>
      </c>
      <c r="U862" s="3">
        <v>-852.84749999999997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1107.9829999999999</v>
      </c>
      <c r="AK862" s="3">
        <v>11846.79</v>
      </c>
      <c r="AL862" s="3">
        <v>5205.223</v>
      </c>
      <c r="AM862" s="3">
        <v>0</v>
      </c>
      <c r="AN862" s="1">
        <v>8</v>
      </c>
    </row>
    <row r="863" spans="1:40" x14ac:dyDescent="0.25">
      <c r="A863" s="2">
        <v>30356</v>
      </c>
      <c r="B863" s="3">
        <v>13629.35</v>
      </c>
      <c r="C863" s="3">
        <v>0</v>
      </c>
      <c r="D863" s="3">
        <v>0</v>
      </c>
      <c r="E863" s="3">
        <v>10895.56</v>
      </c>
      <c r="F863" s="3">
        <v>0.9</v>
      </c>
      <c r="G863" s="3">
        <v>-2733.8139999999999</v>
      </c>
      <c r="H863" s="3">
        <v>69010.13</v>
      </c>
      <c r="I863" s="3">
        <v>18000010</v>
      </c>
      <c r="J863" s="3">
        <v>0</v>
      </c>
      <c r="K863" s="3">
        <v>0</v>
      </c>
      <c r="L863" s="3">
        <v>2413346</v>
      </c>
      <c r="M863" s="3">
        <v>84295.38</v>
      </c>
      <c r="N863" s="3">
        <v>8676058</v>
      </c>
      <c r="O863" s="3">
        <v>155610000</v>
      </c>
      <c r="P863" s="3">
        <v>94.297719999999998</v>
      </c>
      <c r="Q863" s="3">
        <v>0</v>
      </c>
      <c r="R863" s="3">
        <v>0</v>
      </c>
      <c r="S863" s="3">
        <v>281536.3</v>
      </c>
      <c r="T863" s="3">
        <v>-718.43920000000003</v>
      </c>
      <c r="U863" s="3">
        <v>-850.84730000000002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1127.4880000000001</v>
      </c>
      <c r="AK863" s="3">
        <v>11839.59</v>
      </c>
      <c r="AL863" s="3">
        <v>5179.7640000000001</v>
      </c>
      <c r="AM863" s="3">
        <v>0</v>
      </c>
      <c r="AN863" s="1">
        <v>8</v>
      </c>
    </row>
    <row r="864" spans="1:40" x14ac:dyDescent="0.25">
      <c r="A864" s="2">
        <v>30357</v>
      </c>
      <c r="B864" s="3">
        <v>13616.19</v>
      </c>
      <c r="C864" s="3">
        <v>0</v>
      </c>
      <c r="D864" s="3">
        <v>0</v>
      </c>
      <c r="E864" s="3">
        <v>10887.5</v>
      </c>
      <c r="F864" s="3">
        <v>0.9</v>
      </c>
      <c r="G864" s="3">
        <v>-2728.7080000000001</v>
      </c>
      <c r="H864" s="3">
        <v>69010.13</v>
      </c>
      <c r="I864" s="3">
        <v>18207770</v>
      </c>
      <c r="J864" s="3">
        <v>0</v>
      </c>
      <c r="K864" s="3">
        <v>0</v>
      </c>
      <c r="L864" s="3">
        <v>2413346</v>
      </c>
      <c r="M864" s="3">
        <v>84113.03</v>
      </c>
      <c r="N864" s="3">
        <v>8672033</v>
      </c>
      <c r="O864" s="3">
        <v>155599100</v>
      </c>
      <c r="P864" s="3">
        <v>94.31259</v>
      </c>
      <c r="Q864" s="3">
        <v>0</v>
      </c>
      <c r="R864" s="3">
        <v>0</v>
      </c>
      <c r="S864" s="3">
        <v>220245.5</v>
      </c>
      <c r="T864" s="3">
        <v>-718.41499999999996</v>
      </c>
      <c r="U864" s="3">
        <v>-848.89710000000002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1127.365</v>
      </c>
      <c r="AK864" s="3">
        <v>11832.37</v>
      </c>
      <c r="AL864" s="3">
        <v>5153.2560000000003</v>
      </c>
      <c r="AM864" s="3">
        <v>0</v>
      </c>
      <c r="AN864" s="1">
        <v>8</v>
      </c>
    </row>
    <row r="865" spans="1:40" x14ac:dyDescent="0.25">
      <c r="A865" s="2">
        <v>30358</v>
      </c>
      <c r="B865" s="3">
        <v>13635.17</v>
      </c>
      <c r="C865" s="3">
        <v>0</v>
      </c>
      <c r="D865" s="3">
        <v>0</v>
      </c>
      <c r="E865" s="3">
        <v>10882.83</v>
      </c>
      <c r="F865" s="3">
        <v>0.9</v>
      </c>
      <c r="G865" s="3">
        <v>-2752.3629999999998</v>
      </c>
      <c r="H865" s="3">
        <v>55535.839999999997</v>
      </c>
      <c r="I865" s="3">
        <v>18369800</v>
      </c>
      <c r="J865" s="3">
        <v>0</v>
      </c>
      <c r="K865" s="3">
        <v>0</v>
      </c>
      <c r="L865" s="3">
        <v>2413346</v>
      </c>
      <c r="M865" s="3">
        <v>83933.48</v>
      </c>
      <c r="N865" s="3">
        <v>8668056</v>
      </c>
      <c r="O865" s="3">
        <v>155588400</v>
      </c>
      <c r="P865" s="3">
        <v>94.326989999999995</v>
      </c>
      <c r="Q865" s="3">
        <v>0</v>
      </c>
      <c r="R865" s="3">
        <v>0</v>
      </c>
      <c r="S865" s="3">
        <v>172650.5</v>
      </c>
      <c r="T865" s="3">
        <v>-718.39340000000004</v>
      </c>
      <c r="U865" s="3">
        <v>-482.64190000000002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1128.8900000000001</v>
      </c>
      <c r="AK865" s="3">
        <v>11832.11</v>
      </c>
      <c r="AL865" s="3">
        <v>5108.1149999999998</v>
      </c>
      <c r="AM865" s="3">
        <v>0</v>
      </c>
      <c r="AN865" s="1">
        <v>10</v>
      </c>
    </row>
    <row r="866" spans="1:40" x14ac:dyDescent="0.25">
      <c r="A866" s="2">
        <v>30359</v>
      </c>
      <c r="B866" s="3">
        <v>13638.11</v>
      </c>
      <c r="C866" s="3">
        <v>0</v>
      </c>
      <c r="D866" s="3">
        <v>0</v>
      </c>
      <c r="E866" s="3">
        <v>10877.33</v>
      </c>
      <c r="F866" s="3">
        <v>0.9</v>
      </c>
      <c r="G866" s="3">
        <v>-2760.7959999999998</v>
      </c>
      <c r="H866" s="3">
        <v>69010.13</v>
      </c>
      <c r="I866" s="3">
        <v>19140730</v>
      </c>
      <c r="J866" s="3">
        <v>0</v>
      </c>
      <c r="K866" s="3">
        <v>0</v>
      </c>
      <c r="L866" s="3">
        <v>2413346</v>
      </c>
      <c r="M866" s="3">
        <v>83675.16</v>
      </c>
      <c r="N866" s="3">
        <v>8664192</v>
      </c>
      <c r="O866" s="3">
        <v>155577700</v>
      </c>
      <c r="P866" s="3">
        <v>94.342659999999995</v>
      </c>
      <c r="Q866" s="3">
        <v>0</v>
      </c>
      <c r="R866" s="3">
        <v>0</v>
      </c>
      <c r="S866" s="3">
        <v>804902.6</v>
      </c>
      <c r="T866" s="3">
        <v>-718.37189999999998</v>
      </c>
      <c r="U866" s="3">
        <v>-482.02330000000001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1209.3599999999999</v>
      </c>
      <c r="AK866" s="3">
        <v>11828.23</v>
      </c>
      <c r="AL866" s="3">
        <v>5074.5140000000001</v>
      </c>
      <c r="AM866" s="3">
        <v>0</v>
      </c>
      <c r="AN866" s="1">
        <v>8</v>
      </c>
    </row>
    <row r="867" spans="1:40" x14ac:dyDescent="0.25">
      <c r="A867" s="2">
        <v>30360</v>
      </c>
      <c r="B867" s="3">
        <v>13633.28</v>
      </c>
      <c r="C867" s="3">
        <v>0</v>
      </c>
      <c r="D867" s="3">
        <v>0</v>
      </c>
      <c r="E867" s="3">
        <v>10871.42</v>
      </c>
      <c r="F867" s="3">
        <v>0.9</v>
      </c>
      <c r="G867" s="3">
        <v>-2761.87</v>
      </c>
      <c r="H867" s="3">
        <v>69010.13</v>
      </c>
      <c r="I867" s="3">
        <v>19761500</v>
      </c>
      <c r="J867" s="3">
        <v>0</v>
      </c>
      <c r="K867" s="3">
        <v>0</v>
      </c>
      <c r="L867" s="3">
        <v>2413346</v>
      </c>
      <c r="M867" s="3">
        <v>83538.13</v>
      </c>
      <c r="N867" s="3">
        <v>8660207</v>
      </c>
      <c r="O867" s="3">
        <v>155567000</v>
      </c>
      <c r="P867" s="3">
        <v>94.359369999999998</v>
      </c>
      <c r="Q867" s="3">
        <v>0</v>
      </c>
      <c r="R867" s="3">
        <v>0</v>
      </c>
      <c r="S867" s="3">
        <v>633512</v>
      </c>
      <c r="T867" s="3">
        <v>-718.35019999999997</v>
      </c>
      <c r="U867" s="3">
        <v>-481.4101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1088.7760000000001</v>
      </c>
      <c r="AK867" s="3">
        <v>11823.04</v>
      </c>
      <c r="AL867" s="3">
        <v>5075.4629999999997</v>
      </c>
      <c r="AM867" s="3">
        <v>0</v>
      </c>
      <c r="AN867" s="1">
        <v>8</v>
      </c>
    </row>
    <row r="868" spans="1:40" x14ac:dyDescent="0.25">
      <c r="A868" s="2">
        <v>30361</v>
      </c>
      <c r="B868" s="3">
        <v>13625.17</v>
      </c>
      <c r="C868" s="3">
        <v>0</v>
      </c>
      <c r="D868" s="3">
        <v>0</v>
      </c>
      <c r="E868" s="3">
        <v>10865.58</v>
      </c>
      <c r="F868" s="3">
        <v>0.9</v>
      </c>
      <c r="G868" s="3">
        <v>-2759.6010000000001</v>
      </c>
      <c r="H868" s="3">
        <v>54109.77</v>
      </c>
      <c r="I868" s="3">
        <v>19761500</v>
      </c>
      <c r="J868" s="3">
        <v>0</v>
      </c>
      <c r="K868" s="3">
        <v>0</v>
      </c>
      <c r="L868" s="3">
        <v>2413346</v>
      </c>
      <c r="M868" s="3">
        <v>83370.73</v>
      </c>
      <c r="N868" s="3">
        <v>8656259</v>
      </c>
      <c r="O868" s="3">
        <v>155556300</v>
      </c>
      <c r="P868" s="3">
        <v>94.37603</v>
      </c>
      <c r="Q868" s="3">
        <v>0</v>
      </c>
      <c r="R868" s="3">
        <v>0</v>
      </c>
      <c r="S868" s="3">
        <v>0</v>
      </c>
      <c r="T868" s="3">
        <v>-718.32820000000004</v>
      </c>
      <c r="U868" s="3">
        <v>-480.80770000000001</v>
      </c>
      <c r="V868" s="3">
        <v>0</v>
      </c>
      <c r="W868" s="3">
        <v>14900.36</v>
      </c>
      <c r="X868" s="3">
        <v>2.0385629999999999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1119.3050000000001</v>
      </c>
      <c r="AK868" s="3">
        <v>11817.38</v>
      </c>
      <c r="AL868" s="3">
        <v>5068.5559999999996</v>
      </c>
      <c r="AM868" s="3">
        <v>0</v>
      </c>
      <c r="AN868" s="1">
        <v>8</v>
      </c>
    </row>
    <row r="869" spans="1:40" x14ac:dyDescent="0.25">
      <c r="A869" s="2">
        <v>30362</v>
      </c>
      <c r="B869" s="3">
        <v>13616.09</v>
      </c>
      <c r="C869" s="3">
        <v>0</v>
      </c>
      <c r="D869" s="3">
        <v>0</v>
      </c>
      <c r="E869" s="3">
        <v>10859.34</v>
      </c>
      <c r="F869" s="3">
        <v>0.9</v>
      </c>
      <c r="G869" s="3">
        <v>-2756.7719999999999</v>
      </c>
      <c r="H869" s="3">
        <v>21325.42</v>
      </c>
      <c r="I869" s="3">
        <v>19761500</v>
      </c>
      <c r="J869" s="3">
        <v>0</v>
      </c>
      <c r="K869" s="3">
        <v>0</v>
      </c>
      <c r="L869" s="3">
        <v>2413346</v>
      </c>
      <c r="M869" s="3">
        <v>83222.880000000005</v>
      </c>
      <c r="N869" s="3">
        <v>8652317</v>
      </c>
      <c r="O869" s="3">
        <v>155545500</v>
      </c>
      <c r="P869" s="3">
        <v>94.392589999999998</v>
      </c>
      <c r="Q869" s="3">
        <v>0</v>
      </c>
      <c r="R869" s="3">
        <v>0</v>
      </c>
      <c r="S869" s="3">
        <v>0</v>
      </c>
      <c r="T869" s="3">
        <v>-718.30539999999996</v>
      </c>
      <c r="U869" s="3">
        <v>-480.22089999999997</v>
      </c>
      <c r="V869" s="3">
        <v>0</v>
      </c>
      <c r="W869" s="3">
        <v>32784.35</v>
      </c>
      <c r="X869" s="3">
        <v>4.7883979999999999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1100.1489999999999</v>
      </c>
      <c r="AK869" s="3">
        <v>11811.48</v>
      </c>
      <c r="AL869" s="3">
        <v>5043.5360000000001</v>
      </c>
      <c r="AM869" s="3">
        <v>0</v>
      </c>
      <c r="AN869" s="1">
        <v>8</v>
      </c>
    </row>
    <row r="870" spans="1:40" x14ac:dyDescent="0.25">
      <c r="A870" s="2">
        <v>30363</v>
      </c>
      <c r="B870" s="3">
        <v>13606.1</v>
      </c>
      <c r="C870" s="3">
        <v>0</v>
      </c>
      <c r="D870" s="3">
        <v>0</v>
      </c>
      <c r="E870" s="3">
        <v>10853.09</v>
      </c>
      <c r="F870" s="3">
        <v>0.9</v>
      </c>
      <c r="G870" s="3">
        <v>-2753.0329999999999</v>
      </c>
      <c r="H870" s="3">
        <v>13135.69</v>
      </c>
      <c r="I870" s="3">
        <v>19745200</v>
      </c>
      <c r="J870" s="3">
        <v>0</v>
      </c>
      <c r="K870" s="3">
        <v>0</v>
      </c>
      <c r="L870" s="3">
        <v>2413346</v>
      </c>
      <c r="M870" s="3">
        <v>83028.009999999995</v>
      </c>
      <c r="N870" s="3">
        <v>8648446</v>
      </c>
      <c r="O870" s="3">
        <v>155534800</v>
      </c>
      <c r="P870" s="3">
        <v>94.409049999999993</v>
      </c>
      <c r="Q870" s="3">
        <v>0</v>
      </c>
      <c r="R870" s="3">
        <v>0</v>
      </c>
      <c r="S870" s="3">
        <v>8844.4089999999997</v>
      </c>
      <c r="T870" s="3">
        <v>-718.28279999999995</v>
      </c>
      <c r="U870" s="3">
        <v>-479.65199999999999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1147.268</v>
      </c>
      <c r="AK870" s="3">
        <v>11805.41</v>
      </c>
      <c r="AL870" s="3">
        <v>5019.7560000000003</v>
      </c>
      <c r="AM870" s="3">
        <v>0</v>
      </c>
      <c r="AN870" s="1">
        <v>8</v>
      </c>
    </row>
    <row r="871" spans="1:40" x14ac:dyDescent="0.25">
      <c r="A871" s="2">
        <v>30364</v>
      </c>
      <c r="B871" s="3">
        <v>13717.41</v>
      </c>
      <c r="C871" s="3">
        <v>0</v>
      </c>
      <c r="D871" s="3">
        <v>0</v>
      </c>
      <c r="E871" s="3">
        <v>10968.65</v>
      </c>
      <c r="F871" s="3">
        <v>0.9</v>
      </c>
      <c r="G871" s="3">
        <v>-2748.7750000000001</v>
      </c>
      <c r="H871" s="3">
        <v>3809.047</v>
      </c>
      <c r="I871" s="3">
        <v>19707630</v>
      </c>
      <c r="J871" s="3">
        <v>0</v>
      </c>
      <c r="K871" s="3">
        <v>0</v>
      </c>
      <c r="L871" s="3">
        <v>2413346</v>
      </c>
      <c r="M871" s="3">
        <v>83435.399999999994</v>
      </c>
      <c r="N871" s="3">
        <v>8644644</v>
      </c>
      <c r="O871" s="3">
        <v>155524000</v>
      </c>
      <c r="P871" s="3">
        <v>94.425190000000001</v>
      </c>
      <c r="Q871" s="3">
        <v>0</v>
      </c>
      <c r="R871" s="3">
        <v>0</v>
      </c>
      <c r="S871" s="3">
        <v>0</v>
      </c>
      <c r="T871" s="3">
        <v>-718.26589999999999</v>
      </c>
      <c r="U871" s="3">
        <v>-479.10140000000001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1198.6869999999999</v>
      </c>
      <c r="AK871" s="3">
        <v>11799.66</v>
      </c>
      <c r="AL871" s="3">
        <v>5003.0709999999999</v>
      </c>
      <c r="AM871" s="3">
        <v>774.89210000000003</v>
      </c>
      <c r="AN871" s="1">
        <v>8</v>
      </c>
    </row>
    <row r="872" spans="1:40" x14ac:dyDescent="0.25">
      <c r="A872" s="2">
        <v>30365</v>
      </c>
      <c r="B872" s="3">
        <v>23065.64</v>
      </c>
      <c r="C872" s="3">
        <v>0</v>
      </c>
      <c r="D872" s="3">
        <v>0</v>
      </c>
      <c r="E872" s="3">
        <v>20497.84</v>
      </c>
      <c r="F872" s="3">
        <v>1.2</v>
      </c>
      <c r="G872" s="3">
        <v>-2567.665</v>
      </c>
      <c r="H872" s="3">
        <v>69010.13</v>
      </c>
      <c r="I872" s="3">
        <v>20081480</v>
      </c>
      <c r="J872" s="3">
        <v>0</v>
      </c>
      <c r="K872" s="3">
        <v>0</v>
      </c>
      <c r="L872" s="3">
        <v>2413346</v>
      </c>
      <c r="M872" s="3">
        <v>131071.4</v>
      </c>
      <c r="N872" s="3">
        <v>8642939</v>
      </c>
      <c r="O872" s="3">
        <v>155513800</v>
      </c>
      <c r="P872" s="3">
        <v>94.290279999999996</v>
      </c>
      <c r="Q872" s="3">
        <v>0</v>
      </c>
      <c r="R872" s="3">
        <v>0</v>
      </c>
      <c r="S872" s="3">
        <v>522504.7</v>
      </c>
      <c r="T872" s="3">
        <v>-718.75379999999996</v>
      </c>
      <c r="U872" s="3">
        <v>-478.57679999999999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3642.07</v>
      </c>
      <c r="AK872" s="3">
        <v>11865.53</v>
      </c>
      <c r="AL872" s="3">
        <v>5347.7629999999999</v>
      </c>
      <c r="AM872" s="3">
        <v>59909.82</v>
      </c>
      <c r="AN872" s="1">
        <v>8</v>
      </c>
    </row>
    <row r="873" spans="1:40" x14ac:dyDescent="0.25">
      <c r="A873" s="2">
        <v>30366</v>
      </c>
      <c r="B873" s="3">
        <v>17068.5</v>
      </c>
      <c r="C873" s="3">
        <v>0</v>
      </c>
      <c r="D873" s="3">
        <v>0</v>
      </c>
      <c r="E873" s="3">
        <v>14230.5</v>
      </c>
      <c r="F873" s="3">
        <v>0.9</v>
      </c>
      <c r="G873" s="3">
        <v>-2838.0279999999998</v>
      </c>
      <c r="H873" s="3">
        <v>69010.13</v>
      </c>
      <c r="I873" s="3">
        <v>20251830</v>
      </c>
      <c r="J873" s="3">
        <v>0</v>
      </c>
      <c r="K873" s="3">
        <v>0</v>
      </c>
      <c r="L873" s="3">
        <v>2413346</v>
      </c>
      <c r="M873" s="3">
        <v>125236.2</v>
      </c>
      <c r="N873" s="3">
        <v>8641083</v>
      </c>
      <c r="O873" s="3">
        <v>155503200</v>
      </c>
      <c r="P873" s="3">
        <v>94.327709999999996</v>
      </c>
      <c r="Q873" s="3">
        <v>0</v>
      </c>
      <c r="R873" s="3">
        <v>0</v>
      </c>
      <c r="S873" s="3">
        <v>174124.5</v>
      </c>
      <c r="T873" s="3">
        <v>-718.72519999999997</v>
      </c>
      <c r="U873" s="3">
        <v>-478.06479999999999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3441.72</v>
      </c>
      <c r="AK873" s="3">
        <v>11836.65</v>
      </c>
      <c r="AL873" s="3">
        <v>5299.7120000000004</v>
      </c>
      <c r="AM873" s="3">
        <v>0</v>
      </c>
      <c r="AN873" s="1">
        <v>8</v>
      </c>
    </row>
    <row r="874" spans="1:40" x14ac:dyDescent="0.25">
      <c r="A874" s="2">
        <v>30367</v>
      </c>
      <c r="B874" s="3">
        <v>16407.11</v>
      </c>
      <c r="C874" s="3">
        <v>0</v>
      </c>
      <c r="D874" s="3">
        <v>0</v>
      </c>
      <c r="E874" s="3">
        <v>13553.89</v>
      </c>
      <c r="F874" s="3">
        <v>0.9</v>
      </c>
      <c r="G874" s="3">
        <v>-2853.2489999999998</v>
      </c>
      <c r="H874" s="3">
        <v>46144.86</v>
      </c>
      <c r="I874" s="3">
        <v>20277110</v>
      </c>
      <c r="J874" s="3">
        <v>0</v>
      </c>
      <c r="K874" s="3">
        <v>0</v>
      </c>
      <c r="L874" s="3">
        <v>2413346</v>
      </c>
      <c r="M874" s="3">
        <v>120228.4</v>
      </c>
      <c r="N874" s="3">
        <v>8639124</v>
      </c>
      <c r="O874" s="3">
        <v>155492600</v>
      </c>
      <c r="P874" s="3">
        <v>94.357919999999993</v>
      </c>
      <c r="Q874" s="3">
        <v>0</v>
      </c>
      <c r="R874" s="3">
        <v>0</v>
      </c>
      <c r="S874" s="3">
        <v>29324.97</v>
      </c>
      <c r="T874" s="3">
        <v>-718.6653</v>
      </c>
      <c r="U874" s="3">
        <v>-477.56819999999999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3283.7550000000001</v>
      </c>
      <c r="AK874" s="3">
        <v>11829.34</v>
      </c>
      <c r="AL874" s="3">
        <v>5243.8869999999997</v>
      </c>
      <c r="AM874" s="3">
        <v>0</v>
      </c>
      <c r="AN874" s="1">
        <v>8</v>
      </c>
    </row>
    <row r="875" spans="1:40" x14ac:dyDescent="0.25">
      <c r="A875" s="2">
        <v>30368</v>
      </c>
      <c r="B875" s="3">
        <v>15900.38</v>
      </c>
      <c r="C875" s="3">
        <v>0</v>
      </c>
      <c r="D875" s="3">
        <v>0</v>
      </c>
      <c r="E875" s="3">
        <v>13045.59</v>
      </c>
      <c r="F875" s="3">
        <v>0.9</v>
      </c>
      <c r="G875" s="3">
        <v>-2854.819</v>
      </c>
      <c r="H875" s="3">
        <v>30378.98</v>
      </c>
      <c r="I875" s="3">
        <v>20287740</v>
      </c>
      <c r="J875" s="3">
        <v>0</v>
      </c>
      <c r="K875" s="3">
        <v>0</v>
      </c>
      <c r="L875" s="3">
        <v>2413346</v>
      </c>
      <c r="M875" s="3">
        <v>115896.8</v>
      </c>
      <c r="N875" s="3">
        <v>8637043</v>
      </c>
      <c r="O875" s="3">
        <v>155481900</v>
      </c>
      <c r="P875" s="3">
        <v>94.383669999999995</v>
      </c>
      <c r="Q875" s="3">
        <v>0</v>
      </c>
      <c r="R875" s="3">
        <v>0</v>
      </c>
      <c r="S875" s="3">
        <v>25836.89</v>
      </c>
      <c r="T875" s="3">
        <v>-718.59640000000002</v>
      </c>
      <c r="U875" s="3">
        <v>-477.0872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3108.299</v>
      </c>
      <c r="AK875" s="3">
        <v>11821.92</v>
      </c>
      <c r="AL875" s="3">
        <v>5190.5249999999996</v>
      </c>
      <c r="AM875" s="3">
        <v>0</v>
      </c>
      <c r="AN875" s="1">
        <v>8</v>
      </c>
    </row>
    <row r="876" spans="1:40" x14ac:dyDescent="0.25">
      <c r="A876" s="2">
        <v>30369</v>
      </c>
      <c r="B876" s="3">
        <v>16035.12</v>
      </c>
      <c r="C876" s="3">
        <v>0</v>
      </c>
      <c r="D876" s="3">
        <v>0</v>
      </c>
      <c r="E876" s="3">
        <v>13204.44</v>
      </c>
      <c r="F876" s="3">
        <v>0.9</v>
      </c>
      <c r="G876" s="3">
        <v>-2830.6979999999999</v>
      </c>
      <c r="H876" s="3">
        <v>21472.78</v>
      </c>
      <c r="I876" s="3">
        <v>20293690</v>
      </c>
      <c r="J876" s="3">
        <v>0</v>
      </c>
      <c r="K876" s="3">
        <v>0</v>
      </c>
      <c r="L876" s="3">
        <v>2413346</v>
      </c>
      <c r="M876" s="3">
        <v>116191.5</v>
      </c>
      <c r="N876" s="3">
        <v>8635127</v>
      </c>
      <c r="O876" s="3">
        <v>155471200</v>
      </c>
      <c r="P876" s="3">
        <v>94.400499999999994</v>
      </c>
      <c r="Q876" s="3">
        <v>0</v>
      </c>
      <c r="R876" s="3">
        <v>0</v>
      </c>
      <c r="S876" s="3">
        <v>48164.76</v>
      </c>
      <c r="T876" s="3">
        <v>-718.55709999999999</v>
      </c>
      <c r="U876" s="3">
        <v>-476.62209999999999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3244.6729999999998</v>
      </c>
      <c r="AK876" s="3">
        <v>11819.58</v>
      </c>
      <c r="AL876" s="3">
        <v>5161.4449999999997</v>
      </c>
      <c r="AM876" s="3">
        <v>4923.5829999999996</v>
      </c>
      <c r="AN876" s="1">
        <v>8</v>
      </c>
    </row>
    <row r="877" spans="1:40" x14ac:dyDescent="0.25">
      <c r="A877" s="2">
        <v>30370</v>
      </c>
      <c r="B877" s="3">
        <v>24367.83</v>
      </c>
      <c r="C877" s="3">
        <v>0</v>
      </c>
      <c r="D877" s="3">
        <v>0</v>
      </c>
      <c r="E877" s="3">
        <v>21791.279999999999</v>
      </c>
      <c r="F877" s="3">
        <v>1.2</v>
      </c>
      <c r="G877" s="3">
        <v>-2576.4279999999999</v>
      </c>
      <c r="H877" s="3">
        <v>113.71040000000001</v>
      </c>
      <c r="I877" s="3">
        <v>20182320</v>
      </c>
      <c r="J877" s="3">
        <v>0</v>
      </c>
      <c r="K877" s="3">
        <v>0</v>
      </c>
      <c r="L877" s="3">
        <v>2413346</v>
      </c>
      <c r="M877" s="3">
        <v>166076.4</v>
      </c>
      <c r="N877" s="3">
        <v>8635156</v>
      </c>
      <c r="O877" s="3">
        <v>155460900</v>
      </c>
      <c r="P877" s="3">
        <v>94.284040000000005</v>
      </c>
      <c r="Q877" s="3">
        <v>0</v>
      </c>
      <c r="R877" s="3">
        <v>0</v>
      </c>
      <c r="S877" s="3">
        <v>0</v>
      </c>
      <c r="T877" s="3">
        <v>-718.96749999999997</v>
      </c>
      <c r="U877" s="3">
        <v>-476.18040000000002</v>
      </c>
      <c r="V877" s="3">
        <v>0</v>
      </c>
      <c r="W877" s="3">
        <v>21359.07</v>
      </c>
      <c r="X877" s="3">
        <v>46141.98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5443.1989999999996</v>
      </c>
      <c r="AK877" s="3">
        <v>11890.68</v>
      </c>
      <c r="AL877" s="3">
        <v>5414.8729999999996</v>
      </c>
      <c r="AM877" s="3">
        <v>65227.87</v>
      </c>
      <c r="AN877" s="1">
        <v>8</v>
      </c>
    </row>
    <row r="878" spans="1:40" x14ac:dyDescent="0.25">
      <c r="A878" s="2">
        <v>30371</v>
      </c>
      <c r="B878" s="3">
        <v>28856</v>
      </c>
      <c r="C878" s="3">
        <v>0</v>
      </c>
      <c r="D878" s="3">
        <v>0</v>
      </c>
      <c r="E878" s="3">
        <v>26267.55</v>
      </c>
      <c r="F878" s="3">
        <v>1.2</v>
      </c>
      <c r="G878" s="3">
        <v>-2588.3510000000001</v>
      </c>
      <c r="H878" s="3">
        <v>0</v>
      </c>
      <c r="I878" s="3">
        <v>20057090</v>
      </c>
      <c r="J878" s="3">
        <v>0</v>
      </c>
      <c r="K878" s="3">
        <v>0</v>
      </c>
      <c r="L878" s="3">
        <v>2413346</v>
      </c>
      <c r="M878" s="3">
        <v>212169.2</v>
      </c>
      <c r="N878" s="3">
        <v>8636648</v>
      </c>
      <c r="O878" s="3">
        <v>155450800</v>
      </c>
      <c r="P878" s="3">
        <v>94.187839999999994</v>
      </c>
      <c r="Q878" s="3">
        <v>0</v>
      </c>
      <c r="R878" s="3">
        <v>0</v>
      </c>
      <c r="S878" s="3">
        <v>0</v>
      </c>
      <c r="T878" s="3">
        <v>-719.41579999999999</v>
      </c>
      <c r="U878" s="3">
        <v>-475.75720000000001</v>
      </c>
      <c r="V878" s="3">
        <v>0</v>
      </c>
      <c r="W878" s="3">
        <v>113.71040000000001</v>
      </c>
      <c r="X878" s="3">
        <v>57693.82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7115.3779999999997</v>
      </c>
      <c r="AK878" s="3">
        <v>11938.63</v>
      </c>
      <c r="AL878" s="3">
        <v>5625.1949999999997</v>
      </c>
      <c r="AM878" s="3">
        <v>67536.08</v>
      </c>
      <c r="AN878" s="1">
        <v>8</v>
      </c>
    </row>
    <row r="879" spans="1:40" x14ac:dyDescent="0.25">
      <c r="A879" s="2">
        <v>30372</v>
      </c>
      <c r="B879" s="3">
        <v>28992.29</v>
      </c>
      <c r="C879" s="3">
        <v>0</v>
      </c>
      <c r="D879" s="3">
        <v>0</v>
      </c>
      <c r="E879" s="3">
        <v>26210.74</v>
      </c>
      <c r="F879" s="3">
        <v>1.2</v>
      </c>
      <c r="G879" s="3">
        <v>-2781.5189999999998</v>
      </c>
      <c r="H879" s="3">
        <v>69010.13</v>
      </c>
      <c r="I879" s="3">
        <v>20295040</v>
      </c>
      <c r="J879" s="3">
        <v>0</v>
      </c>
      <c r="K879" s="3">
        <v>0</v>
      </c>
      <c r="L879" s="3">
        <v>2413346</v>
      </c>
      <c r="M879" s="3">
        <v>224075.8</v>
      </c>
      <c r="N879" s="3">
        <v>8638555</v>
      </c>
      <c r="O879" s="3">
        <v>155440600</v>
      </c>
      <c r="P879" s="3">
        <v>94.157730000000001</v>
      </c>
      <c r="Q879" s="3">
        <v>0</v>
      </c>
      <c r="R879" s="3">
        <v>0</v>
      </c>
      <c r="S879" s="3">
        <v>359271.8</v>
      </c>
      <c r="T879" s="3">
        <v>-719.67899999999997</v>
      </c>
      <c r="U879" s="3">
        <v>-475.34539999999998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7596.9219999999996</v>
      </c>
      <c r="AK879" s="3">
        <v>11946.59</v>
      </c>
      <c r="AL879" s="3">
        <v>5690.5280000000002</v>
      </c>
      <c r="AM879" s="3">
        <v>33766.35</v>
      </c>
      <c r="AN879" s="1">
        <v>8</v>
      </c>
    </row>
    <row r="880" spans="1:40" x14ac:dyDescent="0.25">
      <c r="A880" s="2">
        <v>30373</v>
      </c>
      <c r="B880" s="3">
        <v>23768.85</v>
      </c>
      <c r="C880" s="3">
        <v>0</v>
      </c>
      <c r="D880" s="3">
        <v>0</v>
      </c>
      <c r="E880" s="3">
        <v>20789.91</v>
      </c>
      <c r="F880" s="3">
        <v>0.9</v>
      </c>
      <c r="G880" s="3">
        <v>-2978.973</v>
      </c>
      <c r="H880" s="3">
        <v>69010.13</v>
      </c>
      <c r="I880" s="3">
        <v>21195290</v>
      </c>
      <c r="J880" s="3">
        <v>0</v>
      </c>
      <c r="K880" s="3">
        <v>0</v>
      </c>
      <c r="L880" s="3">
        <v>2413346</v>
      </c>
      <c r="M880" s="3">
        <v>208096.9</v>
      </c>
      <c r="N880" s="3">
        <v>8640041</v>
      </c>
      <c r="O880" s="3">
        <v>155430100</v>
      </c>
      <c r="P880" s="3">
        <v>94.204120000000003</v>
      </c>
      <c r="Q880" s="3">
        <v>0</v>
      </c>
      <c r="R880" s="3">
        <v>0</v>
      </c>
      <c r="S880" s="3">
        <v>912588.6</v>
      </c>
      <c r="T880" s="3">
        <v>-719.64189999999996</v>
      </c>
      <c r="U880" s="3">
        <v>-474.94139999999999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7107.241</v>
      </c>
      <c r="AK880" s="3">
        <v>11917.27</v>
      </c>
      <c r="AL880" s="3">
        <v>5621.268</v>
      </c>
      <c r="AM880" s="3">
        <v>0</v>
      </c>
      <c r="AN880" s="1">
        <v>8</v>
      </c>
    </row>
    <row r="881" spans="1:40" x14ac:dyDescent="0.25">
      <c r="A881" s="2">
        <v>30374</v>
      </c>
      <c r="B881" s="3">
        <v>21965.439999999999</v>
      </c>
      <c r="C881" s="3">
        <v>0</v>
      </c>
      <c r="D881" s="3">
        <v>0</v>
      </c>
      <c r="E881" s="3">
        <v>18967.02</v>
      </c>
      <c r="F881" s="3">
        <v>0.9</v>
      </c>
      <c r="G881" s="3">
        <v>-2998.4670000000001</v>
      </c>
      <c r="H881" s="3">
        <v>69010.13</v>
      </c>
      <c r="I881" s="3">
        <v>21774130</v>
      </c>
      <c r="J881" s="3">
        <v>0</v>
      </c>
      <c r="K881" s="3">
        <v>0</v>
      </c>
      <c r="L881" s="3">
        <v>2413346</v>
      </c>
      <c r="M881" s="3">
        <v>194195.9</v>
      </c>
      <c r="N881" s="3">
        <v>8641299</v>
      </c>
      <c r="O881" s="3">
        <v>155419600</v>
      </c>
      <c r="P881" s="3">
        <v>94.246359999999996</v>
      </c>
      <c r="Q881" s="3">
        <v>0</v>
      </c>
      <c r="R881" s="3">
        <v>0</v>
      </c>
      <c r="S881" s="3">
        <v>590968.6</v>
      </c>
      <c r="T881" s="3">
        <v>-719.56970000000001</v>
      </c>
      <c r="U881" s="3">
        <v>-474.54809999999998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6836.7209999999995</v>
      </c>
      <c r="AK881" s="3">
        <v>11902</v>
      </c>
      <c r="AL881" s="3">
        <v>5579.47</v>
      </c>
      <c r="AM881" s="3">
        <v>0</v>
      </c>
      <c r="AN881" s="1">
        <v>8</v>
      </c>
    </row>
    <row r="882" spans="1:40" x14ac:dyDescent="0.25">
      <c r="A882" s="2">
        <v>30375</v>
      </c>
      <c r="B882" s="3">
        <v>20511.41</v>
      </c>
      <c r="C882" s="3">
        <v>0</v>
      </c>
      <c r="D882" s="3">
        <v>0</v>
      </c>
      <c r="E882" s="3">
        <v>17542.490000000002</v>
      </c>
      <c r="F882" s="3">
        <v>1.2</v>
      </c>
      <c r="G882" s="3">
        <v>-2968.9430000000002</v>
      </c>
      <c r="H882" s="3">
        <v>69010.13</v>
      </c>
      <c r="I882" s="3">
        <v>22476800</v>
      </c>
      <c r="J882" s="3">
        <v>0</v>
      </c>
      <c r="K882" s="3">
        <v>0</v>
      </c>
      <c r="L882" s="3">
        <v>2413346</v>
      </c>
      <c r="M882" s="3">
        <v>182231</v>
      </c>
      <c r="N882" s="3">
        <v>8642108</v>
      </c>
      <c r="O882" s="3">
        <v>155408600</v>
      </c>
      <c r="P882" s="3">
        <v>94.276039999999995</v>
      </c>
      <c r="Q882" s="3">
        <v>0</v>
      </c>
      <c r="R882" s="3">
        <v>0</v>
      </c>
      <c r="S882" s="3">
        <v>717325.7</v>
      </c>
      <c r="T882" s="3">
        <v>-719.46209999999996</v>
      </c>
      <c r="U882" s="3">
        <v>-926.43589999999995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6303.8620000000001</v>
      </c>
      <c r="AK882" s="3">
        <v>11880.64</v>
      </c>
      <c r="AL882" s="3">
        <v>5496.0910000000003</v>
      </c>
      <c r="AM882" s="3">
        <v>0</v>
      </c>
      <c r="AN882" s="1">
        <v>9</v>
      </c>
    </row>
    <row r="883" spans="1:40" x14ac:dyDescent="0.25">
      <c r="A883" s="2">
        <v>30376</v>
      </c>
      <c r="B883" s="3">
        <v>19361.400000000001</v>
      </c>
      <c r="C883" s="3">
        <v>0</v>
      </c>
      <c r="D883" s="3">
        <v>0</v>
      </c>
      <c r="E883" s="3">
        <v>16417.93</v>
      </c>
      <c r="F883" s="3">
        <v>1.2</v>
      </c>
      <c r="G883" s="3">
        <v>-2943.498</v>
      </c>
      <c r="H883" s="3">
        <v>69010.13</v>
      </c>
      <c r="I883" s="3">
        <v>23233010</v>
      </c>
      <c r="J883" s="3">
        <v>0</v>
      </c>
      <c r="K883" s="3">
        <v>0</v>
      </c>
      <c r="L883" s="3">
        <v>2413346</v>
      </c>
      <c r="M883" s="3">
        <v>171697.7</v>
      </c>
      <c r="N883" s="3">
        <v>8642619</v>
      </c>
      <c r="O883" s="3">
        <v>155397700</v>
      </c>
      <c r="P883" s="3">
        <v>94.301940000000002</v>
      </c>
      <c r="Q883" s="3">
        <v>0</v>
      </c>
      <c r="R883" s="3">
        <v>0</v>
      </c>
      <c r="S883" s="3">
        <v>772627</v>
      </c>
      <c r="T883" s="3">
        <v>-719.29639999999995</v>
      </c>
      <c r="U883" s="3">
        <v>-908.90940000000001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5981.2749999999996</v>
      </c>
      <c r="AK883" s="3">
        <v>11865.03</v>
      </c>
      <c r="AL883" s="3">
        <v>5470.0550000000003</v>
      </c>
      <c r="AM883" s="3">
        <v>0</v>
      </c>
      <c r="AN883" s="1">
        <v>8</v>
      </c>
    </row>
    <row r="884" spans="1:40" x14ac:dyDescent="0.25">
      <c r="A884" s="2">
        <v>30377</v>
      </c>
      <c r="B884" s="3">
        <v>18440.080000000002</v>
      </c>
      <c r="C884" s="3">
        <v>0</v>
      </c>
      <c r="D884" s="3">
        <v>0</v>
      </c>
      <c r="E884" s="3">
        <v>15520.11</v>
      </c>
      <c r="F884" s="3">
        <v>1.2</v>
      </c>
      <c r="G884" s="3">
        <v>-2919.989</v>
      </c>
      <c r="H884" s="3">
        <v>69010.13</v>
      </c>
      <c r="I884" s="3">
        <v>23690270</v>
      </c>
      <c r="J884" s="3">
        <v>0</v>
      </c>
      <c r="K884" s="3">
        <v>0</v>
      </c>
      <c r="L884" s="3">
        <v>2413346</v>
      </c>
      <c r="M884" s="3">
        <v>162319.1</v>
      </c>
      <c r="N884" s="3">
        <v>8642917</v>
      </c>
      <c r="O884" s="3">
        <v>155386700</v>
      </c>
      <c r="P884" s="3">
        <v>94.324929999999995</v>
      </c>
      <c r="Q884" s="3">
        <v>0</v>
      </c>
      <c r="R884" s="3">
        <v>0</v>
      </c>
      <c r="S884" s="3">
        <v>474170.1</v>
      </c>
      <c r="T884" s="3">
        <v>-719.14469999999994</v>
      </c>
      <c r="U884" s="3">
        <v>-903.91340000000002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5710.4189999999999</v>
      </c>
      <c r="AK884" s="3">
        <v>11851.12</v>
      </c>
      <c r="AL884" s="3">
        <v>5412.8980000000001</v>
      </c>
      <c r="AM884" s="3">
        <v>0</v>
      </c>
      <c r="AN884" s="1">
        <v>8</v>
      </c>
    </row>
    <row r="885" spans="1:40" x14ac:dyDescent="0.25">
      <c r="A885" s="2">
        <v>30378</v>
      </c>
      <c r="B885" s="3">
        <v>17684.79</v>
      </c>
      <c r="C885" s="3">
        <v>0</v>
      </c>
      <c r="D885" s="3">
        <v>0</v>
      </c>
      <c r="E885" s="3">
        <v>14788.42</v>
      </c>
      <c r="F885" s="3">
        <v>1.2</v>
      </c>
      <c r="G885" s="3">
        <v>-2896.3919999999998</v>
      </c>
      <c r="H885" s="3">
        <v>69010.13</v>
      </c>
      <c r="I885" s="3">
        <v>23860270</v>
      </c>
      <c r="J885" s="3">
        <v>0</v>
      </c>
      <c r="K885" s="3">
        <v>0</v>
      </c>
      <c r="L885" s="3">
        <v>2413346</v>
      </c>
      <c r="M885" s="3">
        <v>154142.39999999999</v>
      </c>
      <c r="N885" s="3">
        <v>8642805</v>
      </c>
      <c r="O885" s="3">
        <v>155375700</v>
      </c>
      <c r="P885" s="3">
        <v>94.345500000000001</v>
      </c>
      <c r="Q885" s="3">
        <v>0</v>
      </c>
      <c r="R885" s="3">
        <v>0</v>
      </c>
      <c r="S885" s="3">
        <v>187935</v>
      </c>
      <c r="T885" s="3">
        <v>-719.00909999999999</v>
      </c>
      <c r="U885" s="3">
        <v>-900.48530000000005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5226.8630000000003</v>
      </c>
      <c r="AK885" s="3">
        <v>11837.85</v>
      </c>
      <c r="AL885" s="3">
        <v>5339.36</v>
      </c>
      <c r="AM885" s="3">
        <v>0</v>
      </c>
      <c r="AN885" s="1">
        <v>8</v>
      </c>
    </row>
    <row r="886" spans="1:40" x14ac:dyDescent="0.25">
      <c r="A886" s="2">
        <v>30379</v>
      </c>
      <c r="B886" s="3">
        <v>17084.8</v>
      </c>
      <c r="C886" s="3">
        <v>0</v>
      </c>
      <c r="D886" s="3">
        <v>0</v>
      </c>
      <c r="E886" s="3">
        <v>14211.02</v>
      </c>
      <c r="F886" s="3">
        <v>1.2</v>
      </c>
      <c r="G886" s="3">
        <v>-2873.788</v>
      </c>
      <c r="H886" s="3">
        <v>69010.13</v>
      </c>
      <c r="I886" s="3">
        <v>24015400</v>
      </c>
      <c r="J886" s="3">
        <v>0</v>
      </c>
      <c r="K886" s="3">
        <v>0</v>
      </c>
      <c r="L886" s="3">
        <v>2413346</v>
      </c>
      <c r="M886" s="3">
        <v>146746.1</v>
      </c>
      <c r="N886" s="3">
        <v>8642629</v>
      </c>
      <c r="O886" s="3">
        <v>155364600</v>
      </c>
      <c r="P886" s="3">
        <v>94.354349999999997</v>
      </c>
      <c r="Q886" s="3">
        <v>0</v>
      </c>
      <c r="R886" s="3">
        <v>0</v>
      </c>
      <c r="S886" s="3">
        <v>172062.3</v>
      </c>
      <c r="T886" s="3">
        <v>-718.89030000000002</v>
      </c>
      <c r="U886" s="3">
        <v>-897.41579999999999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5089.7060000000001</v>
      </c>
      <c r="AK886" s="3">
        <v>11825.23</v>
      </c>
      <c r="AL886" s="3">
        <v>5266.8770000000004</v>
      </c>
      <c r="AM886" s="3">
        <v>78.696600000000004</v>
      </c>
      <c r="AN886" s="1">
        <v>8</v>
      </c>
    </row>
    <row r="887" spans="1:40" x14ac:dyDescent="0.25">
      <c r="A887" s="2">
        <v>30380</v>
      </c>
      <c r="B887" s="3">
        <v>17087.62</v>
      </c>
      <c r="C887" s="3">
        <v>0</v>
      </c>
      <c r="D887" s="3">
        <v>0</v>
      </c>
      <c r="E887" s="3">
        <v>14233.57</v>
      </c>
      <c r="F887" s="3">
        <v>1.2</v>
      </c>
      <c r="G887" s="3">
        <v>-2853.982</v>
      </c>
      <c r="H887" s="3">
        <v>69010.13</v>
      </c>
      <c r="I887" s="3">
        <v>24087690</v>
      </c>
      <c r="J887" s="3">
        <v>0</v>
      </c>
      <c r="K887" s="3">
        <v>0</v>
      </c>
      <c r="L887" s="3">
        <v>2413346</v>
      </c>
      <c r="M887" s="3">
        <v>141862.70000000001</v>
      </c>
      <c r="N887" s="3">
        <v>8642143</v>
      </c>
      <c r="O887" s="3">
        <v>155353500</v>
      </c>
      <c r="P887" s="3">
        <v>94.281170000000003</v>
      </c>
      <c r="Q887" s="3">
        <v>0</v>
      </c>
      <c r="R887" s="3">
        <v>0</v>
      </c>
      <c r="S887" s="3">
        <v>92842.02</v>
      </c>
      <c r="T887" s="3">
        <v>-718.81349999999998</v>
      </c>
      <c r="U887" s="3">
        <v>-894.51790000000005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4732.8770000000004</v>
      </c>
      <c r="AK887" s="3">
        <v>11815.12</v>
      </c>
      <c r="AL887" s="3">
        <v>5219.2129999999997</v>
      </c>
      <c r="AM887" s="3">
        <v>2267.2739999999999</v>
      </c>
      <c r="AN887" s="1">
        <v>8</v>
      </c>
    </row>
    <row r="888" spans="1:40" x14ac:dyDescent="0.25">
      <c r="A888" s="2">
        <v>30381</v>
      </c>
      <c r="B888" s="3">
        <v>17501.439999999999</v>
      </c>
      <c r="C888" s="3">
        <v>0</v>
      </c>
      <c r="D888" s="3">
        <v>0</v>
      </c>
      <c r="E888" s="3">
        <v>14623.7</v>
      </c>
      <c r="F888" s="3">
        <v>1.2</v>
      </c>
      <c r="G888" s="3">
        <v>-2877.7220000000002</v>
      </c>
      <c r="H888" s="3">
        <v>69010.13</v>
      </c>
      <c r="I888" s="3">
        <v>24160890</v>
      </c>
      <c r="J888" s="3">
        <v>0</v>
      </c>
      <c r="K888" s="3">
        <v>0</v>
      </c>
      <c r="L888" s="3">
        <v>2413346</v>
      </c>
      <c r="M888" s="3">
        <v>139861.79999999999</v>
      </c>
      <c r="N888" s="3">
        <v>8641553</v>
      </c>
      <c r="O888" s="3">
        <v>155343000</v>
      </c>
      <c r="P888" s="3">
        <v>94.266440000000003</v>
      </c>
      <c r="Q888" s="3">
        <v>0</v>
      </c>
      <c r="R888" s="3">
        <v>0</v>
      </c>
      <c r="S888" s="3">
        <v>96022.65</v>
      </c>
      <c r="T888" s="3">
        <v>-718.77909999999997</v>
      </c>
      <c r="U888" s="3">
        <v>-425.12180000000001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4665.4870000000001</v>
      </c>
      <c r="AK888" s="3">
        <v>11812.6</v>
      </c>
      <c r="AL888" s="3">
        <v>5255.3739999999998</v>
      </c>
      <c r="AM888" s="3">
        <v>5474.9480000000003</v>
      </c>
      <c r="AN888" s="1">
        <v>11</v>
      </c>
    </row>
    <row r="889" spans="1:40" x14ac:dyDescent="0.25">
      <c r="A889" s="2">
        <v>30382</v>
      </c>
      <c r="B889" s="3">
        <v>21165.599999999999</v>
      </c>
      <c r="C889" s="3">
        <v>0</v>
      </c>
      <c r="D889" s="3">
        <v>0</v>
      </c>
      <c r="E889" s="3">
        <v>18344.23</v>
      </c>
      <c r="F889" s="3">
        <v>1.2</v>
      </c>
      <c r="G889" s="3">
        <v>-2821.3220000000001</v>
      </c>
      <c r="H889" s="3">
        <v>69010.13</v>
      </c>
      <c r="I889" s="3">
        <v>24253530</v>
      </c>
      <c r="J889" s="3">
        <v>0</v>
      </c>
      <c r="K889" s="3">
        <v>0</v>
      </c>
      <c r="L889" s="3">
        <v>2413346</v>
      </c>
      <c r="M889" s="3">
        <v>155331.20000000001</v>
      </c>
      <c r="N889" s="3">
        <v>8641330</v>
      </c>
      <c r="O889" s="3">
        <v>155332500</v>
      </c>
      <c r="P889" s="3">
        <v>94.217129999999997</v>
      </c>
      <c r="Q889" s="3">
        <v>0</v>
      </c>
      <c r="R889" s="3">
        <v>0</v>
      </c>
      <c r="S889" s="3">
        <v>139937.9</v>
      </c>
      <c r="T889" s="3">
        <v>-718.93460000000005</v>
      </c>
      <c r="U889" s="3">
        <v>-423.86849999999998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5142.5940000000001</v>
      </c>
      <c r="AK889" s="3">
        <v>11838.66</v>
      </c>
      <c r="AL889" s="3">
        <v>5366.16</v>
      </c>
      <c r="AM889" s="3">
        <v>27116.720000000001</v>
      </c>
      <c r="AN889" s="1">
        <v>8</v>
      </c>
    </row>
    <row r="890" spans="1:40" x14ac:dyDescent="0.25">
      <c r="A890" s="2">
        <v>30383</v>
      </c>
      <c r="B890" s="3">
        <v>21213.73</v>
      </c>
      <c r="C890" s="3">
        <v>0</v>
      </c>
      <c r="D890" s="3">
        <v>0</v>
      </c>
      <c r="E890" s="3">
        <v>18344.28</v>
      </c>
      <c r="F890" s="3">
        <v>1.2</v>
      </c>
      <c r="G890" s="3">
        <v>-2869.4090000000001</v>
      </c>
      <c r="H890" s="3">
        <v>50136.33</v>
      </c>
      <c r="I890" s="3">
        <v>24243070</v>
      </c>
      <c r="J890" s="3">
        <v>0</v>
      </c>
      <c r="K890" s="3">
        <v>0</v>
      </c>
      <c r="L890" s="3">
        <v>2413346</v>
      </c>
      <c r="M890" s="3">
        <v>164197.20000000001</v>
      </c>
      <c r="N890" s="3">
        <v>8641332</v>
      </c>
      <c r="O890" s="3">
        <v>155322100</v>
      </c>
      <c r="P890" s="3">
        <v>94.186980000000005</v>
      </c>
      <c r="Q890" s="3">
        <v>0</v>
      </c>
      <c r="R890" s="3">
        <v>0</v>
      </c>
      <c r="S890" s="3">
        <v>16196.85</v>
      </c>
      <c r="T890" s="3">
        <v>-719.02850000000001</v>
      </c>
      <c r="U890" s="3">
        <v>-422.05720000000002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5390.4639999999999</v>
      </c>
      <c r="AK890" s="3">
        <v>11844.37</v>
      </c>
      <c r="AL890" s="3">
        <v>5389.5780000000004</v>
      </c>
      <c r="AM890" s="3">
        <v>20755.509999999998</v>
      </c>
      <c r="AN890" s="1">
        <v>8</v>
      </c>
    </row>
    <row r="891" spans="1:40" x14ac:dyDescent="0.25">
      <c r="A891" s="2">
        <v>30384</v>
      </c>
      <c r="B891" s="3">
        <v>27786.3</v>
      </c>
      <c r="C891" s="3">
        <v>0</v>
      </c>
      <c r="D891" s="3">
        <v>0</v>
      </c>
      <c r="E891" s="3">
        <v>25080.53</v>
      </c>
      <c r="F891" s="3">
        <v>1.2</v>
      </c>
      <c r="G891" s="3">
        <v>-2705.67</v>
      </c>
      <c r="H891" s="3">
        <v>8364.2289999999994</v>
      </c>
      <c r="I891" s="3">
        <v>24175880</v>
      </c>
      <c r="J891" s="3">
        <v>0</v>
      </c>
      <c r="K891" s="3">
        <v>0</v>
      </c>
      <c r="L891" s="3">
        <v>2413346</v>
      </c>
      <c r="M891" s="3">
        <v>200838.7</v>
      </c>
      <c r="N891" s="3">
        <v>8642682</v>
      </c>
      <c r="O891" s="3">
        <v>155311800</v>
      </c>
      <c r="P891" s="3">
        <v>94.092089999999999</v>
      </c>
      <c r="Q891" s="3">
        <v>0</v>
      </c>
      <c r="R891" s="3">
        <v>0</v>
      </c>
      <c r="S891" s="3">
        <v>0</v>
      </c>
      <c r="T891" s="3">
        <v>-719.44370000000004</v>
      </c>
      <c r="U891" s="3">
        <v>-420.11110000000002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6883.6729999999998</v>
      </c>
      <c r="AK891" s="3">
        <v>11899.64</v>
      </c>
      <c r="AL891" s="3">
        <v>5534.1970000000001</v>
      </c>
      <c r="AM891" s="3">
        <v>56705.279999999999</v>
      </c>
      <c r="AN891" s="1">
        <v>8</v>
      </c>
    </row>
    <row r="892" spans="1:40" x14ac:dyDescent="0.25">
      <c r="A892" s="2">
        <v>30385</v>
      </c>
      <c r="B892" s="3">
        <v>50300.19</v>
      </c>
      <c r="C892" s="3">
        <v>0</v>
      </c>
      <c r="D892" s="3">
        <v>0</v>
      </c>
      <c r="E892" s="3">
        <v>48067.75</v>
      </c>
      <c r="F892" s="3">
        <v>1.2</v>
      </c>
      <c r="G892" s="3">
        <v>-2232.1709999999998</v>
      </c>
      <c r="H892" s="3">
        <v>63171.360000000001</v>
      </c>
      <c r="I892" s="3">
        <v>24062410</v>
      </c>
      <c r="J892" s="3">
        <v>0</v>
      </c>
      <c r="K892" s="3">
        <v>0</v>
      </c>
      <c r="L892" s="3">
        <v>2413346</v>
      </c>
      <c r="M892" s="3">
        <v>299255.59999999998</v>
      </c>
      <c r="N892" s="3">
        <v>8646994</v>
      </c>
      <c r="O892" s="3">
        <v>155302400</v>
      </c>
      <c r="P892" s="3">
        <v>93.81635</v>
      </c>
      <c r="Q892" s="3">
        <v>0</v>
      </c>
      <c r="R892" s="3">
        <v>0</v>
      </c>
      <c r="S892" s="3">
        <v>129582.3</v>
      </c>
      <c r="T892" s="3">
        <v>-720.64580000000001</v>
      </c>
      <c r="U892" s="3">
        <v>-418.19189999999998</v>
      </c>
      <c r="V892" s="3">
        <v>0</v>
      </c>
      <c r="W892" s="3">
        <v>0</v>
      </c>
      <c r="X892" s="3">
        <v>43532.15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10280.59</v>
      </c>
      <c r="AK892" s="3">
        <v>12050.65</v>
      </c>
      <c r="AL892" s="3">
        <v>5968.9750000000004</v>
      </c>
      <c r="AM892" s="3">
        <v>144713</v>
      </c>
      <c r="AN892" s="1">
        <v>8</v>
      </c>
    </row>
    <row r="893" spans="1:40" x14ac:dyDescent="0.25">
      <c r="A893" s="2">
        <v>30386</v>
      </c>
      <c r="B893" s="3">
        <v>61503.53</v>
      </c>
      <c r="C893" s="3">
        <v>0</v>
      </c>
      <c r="D893" s="3">
        <v>0</v>
      </c>
      <c r="E893" s="3">
        <v>59195.65</v>
      </c>
      <c r="F893" s="3">
        <v>1.5</v>
      </c>
      <c r="G893" s="3">
        <v>-2307.6750000000002</v>
      </c>
      <c r="H893" s="3">
        <v>68720.56</v>
      </c>
      <c r="I893" s="3">
        <v>24010080</v>
      </c>
      <c r="J893" s="3">
        <v>0</v>
      </c>
      <c r="K893" s="3">
        <v>0</v>
      </c>
      <c r="L893" s="3">
        <v>2413346</v>
      </c>
      <c r="M893" s="3">
        <v>372784.7</v>
      </c>
      <c r="N893" s="3">
        <v>8653935</v>
      </c>
      <c r="O893" s="3">
        <v>155293100</v>
      </c>
      <c r="P893" s="3">
        <v>93.601039999999998</v>
      </c>
      <c r="Q893" s="3">
        <v>0</v>
      </c>
      <c r="R893" s="3">
        <v>0</v>
      </c>
      <c r="S893" s="3">
        <v>115249.8</v>
      </c>
      <c r="T893" s="3">
        <v>-721.74379999999996</v>
      </c>
      <c r="U893" s="3">
        <v>-416.3331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13192.59</v>
      </c>
      <c r="AK893" s="3">
        <v>12138.99</v>
      </c>
      <c r="AL893" s="3">
        <v>6251.5069999999996</v>
      </c>
      <c r="AM893" s="3">
        <v>133776.70000000001</v>
      </c>
      <c r="AN893" s="1">
        <v>8</v>
      </c>
    </row>
    <row r="894" spans="1:40" x14ac:dyDescent="0.25">
      <c r="A894" s="2">
        <v>30387</v>
      </c>
      <c r="B894" s="3">
        <v>82811.42</v>
      </c>
      <c r="C894" s="3">
        <v>0</v>
      </c>
      <c r="D894" s="3">
        <v>0</v>
      </c>
      <c r="E894" s="3">
        <v>80622.98</v>
      </c>
      <c r="F894" s="3">
        <v>1.8</v>
      </c>
      <c r="G894" s="3">
        <v>-2188.1790000000001</v>
      </c>
      <c r="H894" s="3">
        <v>69010.13</v>
      </c>
      <c r="I894" s="3">
        <v>24593920</v>
      </c>
      <c r="J894" s="3">
        <v>0</v>
      </c>
      <c r="K894" s="3">
        <v>0</v>
      </c>
      <c r="L894" s="3">
        <v>2411999</v>
      </c>
      <c r="M894" s="3">
        <v>443627.8</v>
      </c>
      <c r="N894" s="3">
        <v>8662712</v>
      </c>
      <c r="O894" s="3">
        <v>155284000</v>
      </c>
      <c r="P894" s="3">
        <v>93.337329999999994</v>
      </c>
      <c r="Q894" s="3">
        <v>0</v>
      </c>
      <c r="R894" s="3">
        <v>0</v>
      </c>
      <c r="S894" s="3">
        <v>758136.4</v>
      </c>
      <c r="T894" s="3">
        <v>-723.14369999999997</v>
      </c>
      <c r="U894" s="3">
        <v>-414.54899999999998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15332.8</v>
      </c>
      <c r="AK894" s="3">
        <v>12261.35</v>
      </c>
      <c r="AL894" s="3">
        <v>6556.74</v>
      </c>
      <c r="AM894" s="3">
        <v>154535.29999999999</v>
      </c>
      <c r="AN894" s="1">
        <v>8</v>
      </c>
    </row>
    <row r="895" spans="1:40" x14ac:dyDescent="0.25">
      <c r="A895" s="2">
        <v>30388</v>
      </c>
      <c r="B895" s="3">
        <v>68493.48</v>
      </c>
      <c r="C895" s="3">
        <v>0</v>
      </c>
      <c r="D895" s="3">
        <v>0</v>
      </c>
      <c r="E895" s="3">
        <v>65443.45</v>
      </c>
      <c r="F895" s="3">
        <v>1.2</v>
      </c>
      <c r="G895" s="3">
        <v>-3050.105</v>
      </c>
      <c r="H895" s="3">
        <v>69010.13</v>
      </c>
      <c r="I895" s="3">
        <v>25896520</v>
      </c>
      <c r="J895" s="3">
        <v>0</v>
      </c>
      <c r="K895" s="3">
        <v>0</v>
      </c>
      <c r="L895" s="3">
        <v>2397157</v>
      </c>
      <c r="M895" s="3">
        <v>423477.5</v>
      </c>
      <c r="N895" s="3">
        <v>8670996</v>
      </c>
      <c r="O895" s="3">
        <v>155274200</v>
      </c>
      <c r="P895" s="3">
        <v>93.406880000000001</v>
      </c>
      <c r="Q895" s="3">
        <v>0</v>
      </c>
      <c r="R895" s="3">
        <v>0</v>
      </c>
      <c r="S895" s="3">
        <v>1361693</v>
      </c>
      <c r="T895" s="3">
        <v>-723.50900000000001</v>
      </c>
      <c r="U895" s="3">
        <v>-412.82040000000001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14854.88</v>
      </c>
      <c r="AK895" s="3">
        <v>12209.35</v>
      </c>
      <c r="AL895" s="3">
        <v>6570.8630000000003</v>
      </c>
      <c r="AM895" s="3">
        <v>49283.58</v>
      </c>
      <c r="AN895" s="1">
        <v>8</v>
      </c>
    </row>
    <row r="896" spans="1:40" x14ac:dyDescent="0.25">
      <c r="A896" s="2">
        <v>30389</v>
      </c>
      <c r="B896" s="3">
        <v>44793.440000000002</v>
      </c>
      <c r="C896" s="3">
        <v>0</v>
      </c>
      <c r="D896" s="3">
        <v>0</v>
      </c>
      <c r="E896" s="3">
        <v>41301.75</v>
      </c>
      <c r="F896" s="3">
        <v>0.9</v>
      </c>
      <c r="G896" s="3">
        <v>-3491.89</v>
      </c>
      <c r="H896" s="3">
        <v>69010.13</v>
      </c>
      <c r="I896" s="3">
        <v>26515390</v>
      </c>
      <c r="J896" s="3">
        <v>0</v>
      </c>
      <c r="K896" s="3">
        <v>0</v>
      </c>
      <c r="L896" s="3">
        <v>2400039</v>
      </c>
      <c r="M896" s="3">
        <v>368369.7</v>
      </c>
      <c r="N896" s="3">
        <v>8677540</v>
      </c>
      <c r="O896" s="3">
        <v>155263900</v>
      </c>
      <c r="P896" s="3">
        <v>93.607320000000001</v>
      </c>
      <c r="Q896" s="3">
        <v>0</v>
      </c>
      <c r="R896" s="3">
        <v>0</v>
      </c>
      <c r="S896" s="3">
        <v>620850.1</v>
      </c>
      <c r="T896" s="3">
        <v>-722.87429999999995</v>
      </c>
      <c r="U896" s="3">
        <v>-411.15109999999999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12944.41</v>
      </c>
      <c r="AK896" s="3">
        <v>12117.02</v>
      </c>
      <c r="AL896" s="3">
        <v>6401.0119999999997</v>
      </c>
      <c r="AM896" s="3">
        <v>0</v>
      </c>
      <c r="AN896" s="1">
        <v>9</v>
      </c>
    </row>
    <row r="897" spans="1:40" x14ac:dyDescent="0.25">
      <c r="A897" s="2">
        <v>30390</v>
      </c>
      <c r="B897" s="3">
        <v>37472.32</v>
      </c>
      <c r="C897" s="3">
        <v>0</v>
      </c>
      <c r="D897" s="3">
        <v>0</v>
      </c>
      <c r="E897" s="3">
        <v>34006.85</v>
      </c>
      <c r="F897" s="3">
        <v>0.9</v>
      </c>
      <c r="G897" s="3">
        <v>-3465.6060000000002</v>
      </c>
      <c r="H897" s="3">
        <v>68907.350000000006</v>
      </c>
      <c r="I897" s="3">
        <v>26585880</v>
      </c>
      <c r="J897" s="3">
        <v>0</v>
      </c>
      <c r="K897" s="3">
        <v>0</v>
      </c>
      <c r="L897" s="3">
        <v>2399956</v>
      </c>
      <c r="M897" s="3">
        <v>325215.7</v>
      </c>
      <c r="N897" s="3">
        <v>8682468</v>
      </c>
      <c r="O897" s="3">
        <v>155253500</v>
      </c>
      <c r="P897" s="3">
        <v>93.75076</v>
      </c>
      <c r="Q897" s="3">
        <v>0</v>
      </c>
      <c r="R897" s="3">
        <v>0</v>
      </c>
      <c r="S897" s="3">
        <v>72443.14</v>
      </c>
      <c r="T897" s="3">
        <v>-722.20169999999996</v>
      </c>
      <c r="U897" s="3">
        <v>-409.5471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11240.59</v>
      </c>
      <c r="AK897" s="3">
        <v>12070.42</v>
      </c>
      <c r="AL897" s="3">
        <v>6311.7790000000005</v>
      </c>
      <c r="AM897" s="3">
        <v>0</v>
      </c>
      <c r="AN897" s="1">
        <v>9</v>
      </c>
    </row>
    <row r="898" spans="1:40" x14ac:dyDescent="0.25">
      <c r="A898" s="2">
        <v>30391</v>
      </c>
      <c r="B898" s="3">
        <v>31919.49</v>
      </c>
      <c r="C898" s="3">
        <v>0</v>
      </c>
      <c r="D898" s="3">
        <v>0</v>
      </c>
      <c r="E898" s="3">
        <v>28484.62</v>
      </c>
      <c r="F898" s="3">
        <v>0.9</v>
      </c>
      <c r="G898" s="3">
        <v>-3434.99</v>
      </c>
      <c r="H898" s="3">
        <v>53370.11</v>
      </c>
      <c r="I898" s="3">
        <v>26602740</v>
      </c>
      <c r="J898" s="3">
        <v>0</v>
      </c>
      <c r="K898" s="3">
        <v>0</v>
      </c>
      <c r="L898" s="3">
        <v>2407245</v>
      </c>
      <c r="M898" s="3">
        <v>288860.2</v>
      </c>
      <c r="N898" s="3">
        <v>8686846</v>
      </c>
      <c r="O898" s="3">
        <v>155243100</v>
      </c>
      <c r="P898" s="3">
        <v>93.866280000000003</v>
      </c>
      <c r="Q898" s="3">
        <v>0</v>
      </c>
      <c r="R898" s="3">
        <v>0</v>
      </c>
      <c r="S898" s="3">
        <v>17514.72</v>
      </c>
      <c r="T898" s="3">
        <v>-721.54489999999998</v>
      </c>
      <c r="U898" s="3">
        <v>-408.00549999999998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10617.23</v>
      </c>
      <c r="AK898" s="3">
        <v>12027.82</v>
      </c>
      <c r="AL898" s="3">
        <v>6239.308</v>
      </c>
      <c r="AM898" s="3">
        <v>0</v>
      </c>
      <c r="AN898" s="1">
        <v>9</v>
      </c>
    </row>
    <row r="899" spans="1:40" x14ac:dyDescent="0.25">
      <c r="A899" s="2">
        <v>30392</v>
      </c>
      <c r="B899" s="3">
        <v>28730.17</v>
      </c>
      <c r="C899" s="3">
        <v>0</v>
      </c>
      <c r="D899" s="3">
        <v>0</v>
      </c>
      <c r="E899" s="3">
        <v>25361.58</v>
      </c>
      <c r="F899" s="3">
        <v>0.9</v>
      </c>
      <c r="G899" s="3">
        <v>-3368.6149999999998</v>
      </c>
      <c r="H899" s="3">
        <v>69010.13</v>
      </c>
      <c r="I899" s="3">
        <v>26697430</v>
      </c>
      <c r="J899" s="3">
        <v>0</v>
      </c>
      <c r="K899" s="3">
        <v>0</v>
      </c>
      <c r="L899" s="3">
        <v>2393857</v>
      </c>
      <c r="M899" s="3">
        <v>262924.40000000002</v>
      </c>
      <c r="N899" s="3">
        <v>8690482</v>
      </c>
      <c r="O899" s="3">
        <v>155232800</v>
      </c>
      <c r="P899" s="3">
        <v>93.87997</v>
      </c>
      <c r="Q899" s="3">
        <v>0</v>
      </c>
      <c r="R899" s="3">
        <v>0</v>
      </c>
      <c r="S899" s="3">
        <v>111039</v>
      </c>
      <c r="T899" s="3">
        <v>-721.02480000000003</v>
      </c>
      <c r="U899" s="3">
        <v>-406.52379999999999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9795.848</v>
      </c>
      <c r="AK899" s="3">
        <v>11997.09</v>
      </c>
      <c r="AL899" s="3">
        <v>6160.1360000000004</v>
      </c>
      <c r="AM899" s="3">
        <v>0</v>
      </c>
      <c r="AN899" s="1">
        <v>9</v>
      </c>
    </row>
    <row r="900" spans="1:40" x14ac:dyDescent="0.25">
      <c r="A900" s="2">
        <v>30393</v>
      </c>
      <c r="B900" s="3">
        <v>24859.26</v>
      </c>
      <c r="C900" s="3">
        <v>0</v>
      </c>
      <c r="D900" s="3">
        <v>0</v>
      </c>
      <c r="E900" s="3">
        <v>21484.59</v>
      </c>
      <c r="F900" s="3">
        <v>0.9</v>
      </c>
      <c r="G900" s="3">
        <v>-3374.7049999999999</v>
      </c>
      <c r="H900" s="3">
        <v>69010.13</v>
      </c>
      <c r="I900" s="3">
        <v>26764930</v>
      </c>
      <c r="J900" s="3">
        <v>0</v>
      </c>
      <c r="K900" s="3">
        <v>0</v>
      </c>
      <c r="L900" s="3">
        <v>2388064</v>
      </c>
      <c r="M900" s="3">
        <v>233702.3</v>
      </c>
      <c r="N900" s="3">
        <v>8693085</v>
      </c>
      <c r="O900" s="3">
        <v>155222500</v>
      </c>
      <c r="P900" s="3">
        <v>93.913200000000003</v>
      </c>
      <c r="Q900" s="3">
        <v>0</v>
      </c>
      <c r="R900" s="3">
        <v>0</v>
      </c>
      <c r="S900" s="3">
        <v>67986.5</v>
      </c>
      <c r="T900" s="3">
        <v>-720.53369999999995</v>
      </c>
      <c r="U900" s="3">
        <v>-405.09859999999998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8708.3040000000001</v>
      </c>
      <c r="AK900" s="3">
        <v>11957.28</v>
      </c>
      <c r="AL900" s="3">
        <v>6104.9660000000003</v>
      </c>
      <c r="AM900" s="3">
        <v>0</v>
      </c>
      <c r="AN900" s="1">
        <v>9</v>
      </c>
    </row>
    <row r="901" spans="1:40" x14ac:dyDescent="0.25">
      <c r="A901" s="2">
        <v>30394</v>
      </c>
      <c r="B901" s="3">
        <v>22168.66</v>
      </c>
      <c r="C901" s="3">
        <v>0</v>
      </c>
      <c r="D901" s="3">
        <v>0</v>
      </c>
      <c r="E901" s="3">
        <v>18824.400000000001</v>
      </c>
      <c r="F901" s="3">
        <v>0.9</v>
      </c>
      <c r="G901" s="3">
        <v>-3344.3240000000001</v>
      </c>
      <c r="H901" s="3">
        <v>53662</v>
      </c>
      <c r="I901" s="3">
        <v>26764930</v>
      </c>
      <c r="J901" s="3">
        <v>0</v>
      </c>
      <c r="K901" s="3">
        <v>0</v>
      </c>
      <c r="L901" s="3">
        <v>2399882</v>
      </c>
      <c r="M901" s="3">
        <v>207258.7</v>
      </c>
      <c r="N901" s="3">
        <v>8694647</v>
      </c>
      <c r="O901" s="3">
        <v>155212100</v>
      </c>
      <c r="P901" s="3">
        <v>93.970609999999994</v>
      </c>
      <c r="Q901" s="3">
        <v>0</v>
      </c>
      <c r="R901" s="3">
        <v>0</v>
      </c>
      <c r="S901" s="3">
        <v>0</v>
      </c>
      <c r="T901" s="3">
        <v>-720.11419999999998</v>
      </c>
      <c r="U901" s="3">
        <v>-403.7278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7577.634</v>
      </c>
      <c r="AK901" s="3">
        <v>11922.46</v>
      </c>
      <c r="AL901" s="3">
        <v>6015.6980000000003</v>
      </c>
      <c r="AM901" s="3">
        <v>0</v>
      </c>
      <c r="AN901" s="1">
        <v>9</v>
      </c>
    </row>
    <row r="902" spans="1:40" x14ac:dyDescent="0.25">
      <c r="A902" s="2">
        <v>30395</v>
      </c>
      <c r="B902" s="3">
        <v>20920.12</v>
      </c>
      <c r="C902" s="3">
        <v>0</v>
      </c>
      <c r="D902" s="3">
        <v>0</v>
      </c>
      <c r="E902" s="3">
        <v>17645.02</v>
      </c>
      <c r="F902" s="3">
        <v>0.9</v>
      </c>
      <c r="G902" s="3">
        <v>-3275.1390000000001</v>
      </c>
      <c r="H902" s="3">
        <v>69010.13</v>
      </c>
      <c r="I902" s="3">
        <v>26887550</v>
      </c>
      <c r="J902" s="3">
        <v>0</v>
      </c>
      <c r="K902" s="3">
        <v>0</v>
      </c>
      <c r="L902" s="3">
        <v>2384475</v>
      </c>
      <c r="M902" s="3">
        <v>190977.8</v>
      </c>
      <c r="N902" s="3">
        <v>8695820</v>
      </c>
      <c r="O902" s="3">
        <v>155201700</v>
      </c>
      <c r="P902" s="3">
        <v>94.013120000000001</v>
      </c>
      <c r="Q902" s="3">
        <v>0</v>
      </c>
      <c r="R902" s="3">
        <v>0</v>
      </c>
      <c r="S902" s="3">
        <v>138341.4</v>
      </c>
      <c r="T902" s="3">
        <v>-719.78470000000004</v>
      </c>
      <c r="U902" s="3">
        <v>-402.4092</v>
      </c>
      <c r="V902" s="3">
        <v>0</v>
      </c>
      <c r="W902" s="3">
        <v>0</v>
      </c>
      <c r="X902" s="3">
        <v>370.99790000000002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7113.6009999999997</v>
      </c>
      <c r="AK902" s="3">
        <v>11900.38</v>
      </c>
      <c r="AL902" s="3">
        <v>5940.241</v>
      </c>
      <c r="AM902" s="3">
        <v>0</v>
      </c>
      <c r="AN902" s="1">
        <v>9</v>
      </c>
    </row>
    <row r="903" spans="1:40" x14ac:dyDescent="0.25">
      <c r="A903" s="2">
        <v>30396</v>
      </c>
      <c r="B903" s="3">
        <v>18857.12</v>
      </c>
      <c r="C903" s="3">
        <v>0</v>
      </c>
      <c r="D903" s="3">
        <v>0</v>
      </c>
      <c r="E903" s="3">
        <v>15599.14</v>
      </c>
      <c r="F903" s="3">
        <v>0.9</v>
      </c>
      <c r="G903" s="3">
        <v>-3258.0419999999999</v>
      </c>
      <c r="H903" s="3">
        <v>69010.13</v>
      </c>
      <c r="I903" s="3">
        <v>27071160</v>
      </c>
      <c r="J903" s="3">
        <v>0</v>
      </c>
      <c r="K903" s="3">
        <v>0</v>
      </c>
      <c r="L903" s="3">
        <v>2373131</v>
      </c>
      <c r="M903" s="3">
        <v>170180.4</v>
      </c>
      <c r="N903" s="3">
        <v>8696396</v>
      </c>
      <c r="O903" s="3">
        <v>155190900</v>
      </c>
      <c r="P903" s="3">
        <v>94.075680000000006</v>
      </c>
      <c r="Q903" s="3">
        <v>0</v>
      </c>
      <c r="R903" s="3">
        <v>0</v>
      </c>
      <c r="S903" s="3">
        <v>184097.9</v>
      </c>
      <c r="T903" s="3">
        <v>-719.59270000000004</v>
      </c>
      <c r="U903" s="3">
        <v>-843.59559999999999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6415.7960000000003</v>
      </c>
      <c r="AK903" s="3">
        <v>11862.15</v>
      </c>
      <c r="AL903" s="3">
        <v>5839.0640000000003</v>
      </c>
      <c r="AM903" s="3">
        <v>0</v>
      </c>
      <c r="AN903" s="1">
        <v>8</v>
      </c>
    </row>
    <row r="904" spans="1:40" x14ac:dyDescent="0.25">
      <c r="A904" s="2">
        <v>30397</v>
      </c>
      <c r="B904" s="3">
        <v>17295.89</v>
      </c>
      <c r="C904" s="3">
        <v>0</v>
      </c>
      <c r="D904" s="3">
        <v>0</v>
      </c>
      <c r="E904" s="3">
        <v>14071.32</v>
      </c>
      <c r="F904" s="3">
        <v>0.9</v>
      </c>
      <c r="G904" s="3">
        <v>-3224.6529999999998</v>
      </c>
      <c r="H904" s="3">
        <v>69010.13</v>
      </c>
      <c r="I904" s="3">
        <v>27451160</v>
      </c>
      <c r="J904" s="3">
        <v>0</v>
      </c>
      <c r="K904" s="3">
        <v>0</v>
      </c>
      <c r="L904" s="3">
        <v>2364777</v>
      </c>
      <c r="M904" s="3">
        <v>149126.79999999999</v>
      </c>
      <c r="N904" s="3">
        <v>8696068</v>
      </c>
      <c r="O904" s="3">
        <v>155180000</v>
      </c>
      <c r="P904" s="3">
        <v>94.158810000000003</v>
      </c>
      <c r="Q904" s="3">
        <v>0</v>
      </c>
      <c r="R904" s="3">
        <v>0</v>
      </c>
      <c r="S904" s="3">
        <v>380464.2</v>
      </c>
      <c r="T904" s="3">
        <v>-719.39139999999998</v>
      </c>
      <c r="U904" s="3">
        <v>-824.91890000000001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5363.1350000000002</v>
      </c>
      <c r="AK904" s="3">
        <v>11829.04</v>
      </c>
      <c r="AL904" s="3">
        <v>5691.0919999999996</v>
      </c>
      <c r="AM904" s="3">
        <v>0</v>
      </c>
      <c r="AN904" s="1">
        <v>8</v>
      </c>
    </row>
    <row r="905" spans="1:40" x14ac:dyDescent="0.25">
      <c r="A905" s="2">
        <v>30398</v>
      </c>
      <c r="B905" s="3">
        <v>15943.56</v>
      </c>
      <c r="C905" s="3">
        <v>0</v>
      </c>
      <c r="D905" s="3">
        <v>0</v>
      </c>
      <c r="E905" s="3">
        <v>12805.79</v>
      </c>
      <c r="F905" s="3">
        <v>0.9</v>
      </c>
      <c r="G905" s="3">
        <v>-3137.848</v>
      </c>
      <c r="H905" s="3">
        <v>69010.13</v>
      </c>
      <c r="I905" s="3">
        <v>27891800</v>
      </c>
      <c r="J905" s="3">
        <v>0</v>
      </c>
      <c r="K905" s="3">
        <v>0</v>
      </c>
      <c r="L905" s="3">
        <v>2361963</v>
      </c>
      <c r="M905" s="3">
        <v>129297.5</v>
      </c>
      <c r="N905" s="3">
        <v>8695092</v>
      </c>
      <c r="O905" s="3">
        <v>155168500</v>
      </c>
      <c r="P905" s="3">
        <v>94.235699999999994</v>
      </c>
      <c r="Q905" s="3">
        <v>0</v>
      </c>
      <c r="R905" s="3">
        <v>0</v>
      </c>
      <c r="S905" s="3">
        <v>440994.3</v>
      </c>
      <c r="T905" s="3">
        <v>-719.16830000000004</v>
      </c>
      <c r="U905" s="3">
        <v>-1340.759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4545.402</v>
      </c>
      <c r="AK905" s="3">
        <v>11794.44</v>
      </c>
      <c r="AL905" s="3">
        <v>5521.6930000000002</v>
      </c>
      <c r="AM905" s="3">
        <v>0</v>
      </c>
      <c r="AN905" s="1">
        <v>10</v>
      </c>
    </row>
    <row r="906" spans="1:40" x14ac:dyDescent="0.25">
      <c r="A906" s="2">
        <v>30399</v>
      </c>
      <c r="B906" s="3">
        <v>14937.12</v>
      </c>
      <c r="C906" s="3">
        <v>0</v>
      </c>
      <c r="D906" s="3">
        <v>0</v>
      </c>
      <c r="E906" s="3">
        <v>11878.17</v>
      </c>
      <c r="F906" s="3">
        <v>0.9</v>
      </c>
      <c r="G906" s="3">
        <v>-3058.9969999999998</v>
      </c>
      <c r="H906" s="3">
        <v>69010.13</v>
      </c>
      <c r="I906" s="3">
        <v>28279450</v>
      </c>
      <c r="J906" s="3">
        <v>0</v>
      </c>
      <c r="K906" s="3">
        <v>0</v>
      </c>
      <c r="L906" s="3">
        <v>2356984</v>
      </c>
      <c r="M906" s="3">
        <v>113005.8</v>
      </c>
      <c r="N906" s="3">
        <v>8693530</v>
      </c>
      <c r="O906" s="3">
        <v>155157000</v>
      </c>
      <c r="P906" s="3">
        <v>94.288169999999994</v>
      </c>
      <c r="Q906" s="3">
        <v>0</v>
      </c>
      <c r="R906" s="3">
        <v>0</v>
      </c>
      <c r="S906" s="3">
        <v>387972.9</v>
      </c>
      <c r="T906" s="3">
        <v>-718.95029999999997</v>
      </c>
      <c r="U906" s="3">
        <v>-1312.559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3823.5749999999998</v>
      </c>
      <c r="AK906" s="3">
        <v>11764.04</v>
      </c>
      <c r="AL906" s="3">
        <v>5385.53</v>
      </c>
      <c r="AM906" s="3">
        <v>0</v>
      </c>
      <c r="AN906" s="1">
        <v>9</v>
      </c>
    </row>
    <row r="907" spans="1:40" x14ac:dyDescent="0.25">
      <c r="A907" s="2">
        <v>30400</v>
      </c>
      <c r="B907" s="3">
        <v>14129.63</v>
      </c>
      <c r="C907" s="3">
        <v>0</v>
      </c>
      <c r="D907" s="3">
        <v>0</v>
      </c>
      <c r="E907" s="3">
        <v>11115.9</v>
      </c>
      <c r="F907" s="3">
        <v>0.9</v>
      </c>
      <c r="G907" s="3">
        <v>-3013.777</v>
      </c>
      <c r="H907" s="3">
        <v>69010.13</v>
      </c>
      <c r="I907" s="3">
        <v>28404640</v>
      </c>
      <c r="J907" s="3">
        <v>0</v>
      </c>
      <c r="K907" s="3">
        <v>0</v>
      </c>
      <c r="L907" s="3">
        <v>2351554</v>
      </c>
      <c r="M907" s="3">
        <v>98908.01</v>
      </c>
      <c r="N907" s="3">
        <v>8691278</v>
      </c>
      <c r="O907" s="3">
        <v>155145500</v>
      </c>
      <c r="P907" s="3">
        <v>94.32835</v>
      </c>
      <c r="Q907" s="3">
        <v>0</v>
      </c>
      <c r="R907" s="3">
        <v>0</v>
      </c>
      <c r="S907" s="3">
        <v>125534</v>
      </c>
      <c r="T907" s="3">
        <v>-718.74509999999998</v>
      </c>
      <c r="U907" s="3">
        <v>-1303.4190000000001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3040.0419999999999</v>
      </c>
      <c r="AK907" s="3">
        <v>11734.61</v>
      </c>
      <c r="AL907" s="3">
        <v>5291.9930000000004</v>
      </c>
      <c r="AM907" s="3">
        <v>0</v>
      </c>
      <c r="AN907" s="1">
        <v>10</v>
      </c>
    </row>
    <row r="908" spans="1:40" x14ac:dyDescent="0.25">
      <c r="A908" s="2">
        <v>30401</v>
      </c>
      <c r="B908" s="3">
        <v>13483.7</v>
      </c>
      <c r="C908" s="3">
        <v>0</v>
      </c>
      <c r="D908" s="3">
        <v>0</v>
      </c>
      <c r="E908" s="3">
        <v>10504.7</v>
      </c>
      <c r="F908" s="3">
        <v>0.9</v>
      </c>
      <c r="G908" s="3">
        <v>-2979.0309999999999</v>
      </c>
      <c r="H908" s="3">
        <v>66426.399999999994</v>
      </c>
      <c r="I908" s="3">
        <v>28440600</v>
      </c>
      <c r="J908" s="3">
        <v>0</v>
      </c>
      <c r="K908" s="3">
        <v>0</v>
      </c>
      <c r="L908" s="3">
        <v>2358937</v>
      </c>
      <c r="M908" s="3">
        <v>87069.17</v>
      </c>
      <c r="N908" s="3">
        <v>8688427</v>
      </c>
      <c r="O908" s="3">
        <v>155134100</v>
      </c>
      <c r="P908" s="3">
        <v>94.36251</v>
      </c>
      <c r="Q908" s="3">
        <v>0</v>
      </c>
      <c r="R908" s="3">
        <v>0</v>
      </c>
      <c r="S908" s="3">
        <v>35963.14</v>
      </c>
      <c r="T908" s="3">
        <v>-718.57590000000005</v>
      </c>
      <c r="U908" s="3">
        <v>-1296.9280000000001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2399.0189999999998</v>
      </c>
      <c r="AK908" s="3">
        <v>11707.07</v>
      </c>
      <c r="AL908" s="3">
        <v>5251.0119999999997</v>
      </c>
      <c r="AM908" s="3">
        <v>0</v>
      </c>
      <c r="AN908" s="1">
        <v>9</v>
      </c>
    </row>
    <row r="909" spans="1:40" x14ac:dyDescent="0.25">
      <c r="A909" s="2">
        <v>30402</v>
      </c>
      <c r="B909" s="3">
        <v>13257.65</v>
      </c>
      <c r="C909" s="3">
        <v>0</v>
      </c>
      <c r="D909" s="3">
        <v>0</v>
      </c>
      <c r="E909" s="3">
        <v>10320.299999999999</v>
      </c>
      <c r="F909" s="3">
        <v>0.9</v>
      </c>
      <c r="G909" s="3">
        <v>-2937.3739999999998</v>
      </c>
      <c r="H909" s="3">
        <v>69010.13</v>
      </c>
      <c r="I909" s="3">
        <v>28596230</v>
      </c>
      <c r="J909" s="3">
        <v>0</v>
      </c>
      <c r="K909" s="3">
        <v>0</v>
      </c>
      <c r="L909" s="3">
        <v>2346146</v>
      </c>
      <c r="M909" s="3">
        <v>81071.48</v>
      </c>
      <c r="N909" s="3">
        <v>8685259</v>
      </c>
      <c r="O909" s="3">
        <v>155122700</v>
      </c>
      <c r="P909" s="3">
        <v>94.389380000000003</v>
      </c>
      <c r="Q909" s="3">
        <v>0</v>
      </c>
      <c r="R909" s="3">
        <v>0</v>
      </c>
      <c r="S909" s="3">
        <v>158564.5</v>
      </c>
      <c r="T909" s="3">
        <v>-718.45429999999999</v>
      </c>
      <c r="U909" s="3">
        <v>-1291.127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2062.5070000000001</v>
      </c>
      <c r="AK909" s="3">
        <v>11688.23</v>
      </c>
      <c r="AL909" s="3">
        <v>5230.7870000000003</v>
      </c>
      <c r="AM909" s="3">
        <v>0</v>
      </c>
      <c r="AN909" s="1">
        <v>8</v>
      </c>
    </row>
    <row r="910" spans="1:40" x14ac:dyDescent="0.25">
      <c r="A910" s="2">
        <v>30403</v>
      </c>
      <c r="B910" s="3">
        <v>12800.96</v>
      </c>
      <c r="C910" s="3">
        <v>0</v>
      </c>
      <c r="D910" s="3">
        <v>0</v>
      </c>
      <c r="E910" s="3">
        <v>9884.8050000000003</v>
      </c>
      <c r="F910" s="3">
        <v>0.9</v>
      </c>
      <c r="G910" s="3">
        <v>-2916.181</v>
      </c>
      <c r="H910" s="3">
        <v>69010.13</v>
      </c>
      <c r="I910" s="3">
        <v>28857950</v>
      </c>
      <c r="J910" s="3">
        <v>0</v>
      </c>
      <c r="K910" s="3">
        <v>0</v>
      </c>
      <c r="L910" s="3">
        <v>2343350</v>
      </c>
      <c r="M910" s="3">
        <v>73420.490000000005</v>
      </c>
      <c r="N910" s="3">
        <v>8681787</v>
      </c>
      <c r="O910" s="3">
        <v>155111200</v>
      </c>
      <c r="P910" s="3">
        <v>94.418080000000003</v>
      </c>
      <c r="Q910" s="3">
        <v>0</v>
      </c>
      <c r="R910" s="3">
        <v>0</v>
      </c>
      <c r="S910" s="3">
        <v>261772.3</v>
      </c>
      <c r="T910" s="3">
        <v>-718.33130000000006</v>
      </c>
      <c r="U910" s="3">
        <v>-1285.674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1636.787</v>
      </c>
      <c r="AK910" s="3">
        <v>11665.99</v>
      </c>
      <c r="AL910" s="3">
        <v>5110.7960000000003</v>
      </c>
      <c r="AM910" s="3">
        <v>0</v>
      </c>
      <c r="AN910" s="1">
        <v>8</v>
      </c>
    </row>
    <row r="911" spans="1:40" x14ac:dyDescent="0.25">
      <c r="A911" s="2">
        <v>30404</v>
      </c>
      <c r="B911" s="3">
        <v>12499.35</v>
      </c>
      <c r="C911" s="3">
        <v>0</v>
      </c>
      <c r="D911" s="3">
        <v>0</v>
      </c>
      <c r="E911" s="3">
        <v>9618.3279999999995</v>
      </c>
      <c r="F911" s="3">
        <v>0.9</v>
      </c>
      <c r="G911" s="3">
        <v>-2881.0549999999998</v>
      </c>
      <c r="H911" s="3">
        <v>47184.19</v>
      </c>
      <c r="I911" s="3">
        <v>28857950</v>
      </c>
      <c r="J911" s="3">
        <v>0</v>
      </c>
      <c r="K911" s="3">
        <v>0</v>
      </c>
      <c r="L911" s="3">
        <v>2349406</v>
      </c>
      <c r="M911" s="3">
        <v>67880.850000000006</v>
      </c>
      <c r="N911" s="3">
        <v>8678066</v>
      </c>
      <c r="O911" s="3">
        <v>155099700</v>
      </c>
      <c r="P911" s="3">
        <v>94.457380000000001</v>
      </c>
      <c r="Q911" s="3">
        <v>0</v>
      </c>
      <c r="R911" s="3">
        <v>0</v>
      </c>
      <c r="S911" s="3">
        <v>0</v>
      </c>
      <c r="T911" s="3">
        <v>-718.20860000000005</v>
      </c>
      <c r="U911" s="3">
        <v>-1280.481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1298.7360000000001</v>
      </c>
      <c r="AK911" s="3">
        <v>11645.96</v>
      </c>
      <c r="AL911" s="3">
        <v>5020.9740000000002</v>
      </c>
      <c r="AM911" s="3">
        <v>0</v>
      </c>
      <c r="AN911" s="1">
        <v>8</v>
      </c>
    </row>
    <row r="912" spans="1:40" x14ac:dyDescent="0.25">
      <c r="A912" s="2">
        <v>30405</v>
      </c>
      <c r="B912" s="3">
        <v>12463.9</v>
      </c>
      <c r="C912" s="3">
        <v>0</v>
      </c>
      <c r="D912" s="3">
        <v>0</v>
      </c>
      <c r="E912" s="3">
        <v>9632.616</v>
      </c>
      <c r="F912" s="3">
        <v>0.9</v>
      </c>
      <c r="G912" s="3">
        <v>-2831.32</v>
      </c>
      <c r="H912" s="3">
        <v>11830.66</v>
      </c>
      <c r="I912" s="3">
        <v>28857950</v>
      </c>
      <c r="J912" s="3">
        <v>0</v>
      </c>
      <c r="K912" s="3">
        <v>0</v>
      </c>
      <c r="L912" s="3">
        <v>2351801</v>
      </c>
      <c r="M912" s="3">
        <v>65831.67</v>
      </c>
      <c r="N912" s="3">
        <v>8674269</v>
      </c>
      <c r="O912" s="3">
        <v>155088200</v>
      </c>
      <c r="P912" s="3">
        <v>94.492400000000004</v>
      </c>
      <c r="Q912" s="3">
        <v>0</v>
      </c>
      <c r="R912" s="3">
        <v>0</v>
      </c>
      <c r="S912" s="3">
        <v>0</v>
      </c>
      <c r="T912" s="3">
        <v>-718.10770000000002</v>
      </c>
      <c r="U912" s="3">
        <v>-1275.5139999999999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1154.32</v>
      </c>
      <c r="AK912" s="3">
        <v>11631.49</v>
      </c>
      <c r="AL912" s="3">
        <v>4952.7209999999995</v>
      </c>
      <c r="AM912" s="3">
        <v>0</v>
      </c>
      <c r="AN912" s="1">
        <v>9</v>
      </c>
    </row>
    <row r="913" spans="1:40" x14ac:dyDescent="0.25">
      <c r="A913" s="2">
        <v>30406</v>
      </c>
      <c r="B913" s="3">
        <v>12466.37</v>
      </c>
      <c r="C913" s="3">
        <v>0</v>
      </c>
      <c r="D913" s="3">
        <v>0</v>
      </c>
      <c r="E913" s="3">
        <v>9676.1929999999993</v>
      </c>
      <c r="F913" s="3">
        <v>0.9</v>
      </c>
      <c r="G913" s="3">
        <v>-2790.2049999999999</v>
      </c>
      <c r="H913" s="3">
        <v>69010.13</v>
      </c>
      <c r="I913" s="3">
        <v>29278050</v>
      </c>
      <c r="J913" s="3">
        <v>0</v>
      </c>
      <c r="K913" s="3">
        <v>0</v>
      </c>
      <c r="L913" s="3">
        <v>2317028</v>
      </c>
      <c r="M913" s="3">
        <v>64896.29</v>
      </c>
      <c r="N913" s="3">
        <v>8670432</v>
      </c>
      <c r="O913" s="3">
        <v>155076700</v>
      </c>
      <c r="P913" s="3">
        <v>94.518219999999999</v>
      </c>
      <c r="Q913" s="3">
        <v>0</v>
      </c>
      <c r="R913" s="3">
        <v>0</v>
      </c>
      <c r="S913" s="3">
        <v>478130.7</v>
      </c>
      <c r="T913" s="3">
        <v>-718.03369999999995</v>
      </c>
      <c r="U913" s="3">
        <v>-1270.7550000000001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1077.837</v>
      </c>
      <c r="AK913" s="3">
        <v>11619.09</v>
      </c>
      <c r="AL913" s="3">
        <v>4916.2920000000004</v>
      </c>
      <c r="AM913" s="3">
        <v>0</v>
      </c>
      <c r="AN913" s="1">
        <v>9</v>
      </c>
    </row>
    <row r="914" spans="1:40" x14ac:dyDescent="0.25">
      <c r="A914" s="2">
        <v>30407</v>
      </c>
      <c r="B914" s="3">
        <v>11922.05</v>
      </c>
      <c r="C914" s="3">
        <v>0</v>
      </c>
      <c r="D914" s="3">
        <v>0</v>
      </c>
      <c r="E914" s="3">
        <v>9125.2900000000009</v>
      </c>
      <c r="F914" s="3">
        <v>0.9</v>
      </c>
      <c r="G914" s="3">
        <v>-2796.7979999999998</v>
      </c>
      <c r="H914" s="3">
        <v>31582.34</v>
      </c>
      <c r="I914" s="3">
        <v>29278050</v>
      </c>
      <c r="J914" s="3">
        <v>0</v>
      </c>
      <c r="K914" s="3">
        <v>0</v>
      </c>
      <c r="L914" s="3">
        <v>2324155</v>
      </c>
      <c r="M914" s="3">
        <v>59066.15</v>
      </c>
      <c r="N914" s="3">
        <v>8666459</v>
      </c>
      <c r="O914" s="3">
        <v>155065100</v>
      </c>
      <c r="P914" s="3">
        <v>94.542969999999997</v>
      </c>
      <c r="Q914" s="3">
        <v>0</v>
      </c>
      <c r="R914" s="3">
        <v>0</v>
      </c>
      <c r="S914" s="3">
        <v>0</v>
      </c>
      <c r="T914" s="3">
        <v>-717.94449999999995</v>
      </c>
      <c r="U914" s="3">
        <v>-1266.1869999999999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822.22749999999996</v>
      </c>
      <c r="AK914" s="3">
        <v>11594.26</v>
      </c>
      <c r="AL914" s="3">
        <v>4797.8789999999999</v>
      </c>
      <c r="AM914" s="3">
        <v>0</v>
      </c>
      <c r="AN914" s="1">
        <v>8</v>
      </c>
    </row>
    <row r="915" spans="1:40" x14ac:dyDescent="0.25">
      <c r="A915" s="2">
        <v>30408</v>
      </c>
      <c r="B915" s="3">
        <v>11817.65</v>
      </c>
      <c r="C915" s="3">
        <v>0</v>
      </c>
      <c r="D915" s="3">
        <v>0</v>
      </c>
      <c r="E915" s="3">
        <v>9055.5669999999991</v>
      </c>
      <c r="F915" s="3">
        <v>0.9</v>
      </c>
      <c r="G915" s="3">
        <v>-2762.1089999999999</v>
      </c>
      <c r="H915" s="3">
        <v>68826.52</v>
      </c>
      <c r="I915" s="3">
        <v>29352940</v>
      </c>
      <c r="J915" s="3">
        <v>0</v>
      </c>
      <c r="K915" s="3">
        <v>0</v>
      </c>
      <c r="L915" s="3">
        <v>2286479</v>
      </c>
      <c r="M915" s="3">
        <v>57281.62</v>
      </c>
      <c r="N915" s="3">
        <v>8662443</v>
      </c>
      <c r="O915" s="3">
        <v>155053600</v>
      </c>
      <c r="P915" s="3">
        <v>94.559629999999999</v>
      </c>
      <c r="Q915" s="3">
        <v>0</v>
      </c>
      <c r="R915" s="3">
        <v>0</v>
      </c>
      <c r="S915" s="3">
        <v>112401.8</v>
      </c>
      <c r="T915" s="3">
        <v>-717.8723</v>
      </c>
      <c r="U915" s="3">
        <v>-1261.8009999999999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735.09360000000004</v>
      </c>
      <c r="AK915" s="3">
        <v>11577.34</v>
      </c>
      <c r="AL915" s="3">
        <v>4752.8980000000001</v>
      </c>
      <c r="AM915" s="3">
        <v>0</v>
      </c>
      <c r="AN915" s="1">
        <v>8</v>
      </c>
    </row>
    <row r="916" spans="1:40" x14ac:dyDescent="0.25">
      <c r="A916" s="2">
        <v>30409</v>
      </c>
      <c r="B916" s="3">
        <v>11256.06</v>
      </c>
      <c r="C916" s="3">
        <v>0</v>
      </c>
      <c r="D916" s="3">
        <v>0</v>
      </c>
      <c r="E916" s="3">
        <v>8494.5910000000003</v>
      </c>
      <c r="F916" s="3">
        <v>0.9</v>
      </c>
      <c r="G916" s="3">
        <v>-2761.5010000000002</v>
      </c>
      <c r="H916" s="3">
        <v>69010.13</v>
      </c>
      <c r="I916" s="3">
        <v>29436630</v>
      </c>
      <c r="J916" s="3">
        <v>0</v>
      </c>
      <c r="K916" s="3">
        <v>0</v>
      </c>
      <c r="L916" s="3">
        <v>2282239</v>
      </c>
      <c r="M916" s="3">
        <v>52037.94</v>
      </c>
      <c r="N916" s="3">
        <v>8658356</v>
      </c>
      <c r="O916" s="3">
        <v>155041900</v>
      </c>
      <c r="P916" s="3">
        <v>94.582419999999999</v>
      </c>
      <c r="Q916" s="3">
        <v>0</v>
      </c>
      <c r="R916" s="3">
        <v>0</v>
      </c>
      <c r="S916" s="3">
        <v>83873.210000000006</v>
      </c>
      <c r="T916" s="3">
        <v>-717.77959999999996</v>
      </c>
      <c r="U916" s="3">
        <v>-1257.586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545.48800000000006</v>
      </c>
      <c r="AK916" s="3">
        <v>11548.05</v>
      </c>
      <c r="AL916" s="3">
        <v>4634.2790000000005</v>
      </c>
      <c r="AM916" s="3">
        <v>0</v>
      </c>
      <c r="AN916" s="1">
        <v>8</v>
      </c>
    </row>
    <row r="917" spans="1:40" x14ac:dyDescent="0.25">
      <c r="A917" s="2">
        <v>30410</v>
      </c>
      <c r="B917" s="3">
        <v>10964.99</v>
      </c>
      <c r="C917" s="3">
        <v>0</v>
      </c>
      <c r="D917" s="3">
        <v>0</v>
      </c>
      <c r="E917" s="3">
        <v>8228.1149999999998</v>
      </c>
      <c r="F917" s="3">
        <v>0.9</v>
      </c>
      <c r="G917" s="3">
        <v>-2736.91</v>
      </c>
      <c r="H917" s="3">
        <v>54227.89</v>
      </c>
      <c r="I917" s="3">
        <v>29445420</v>
      </c>
      <c r="J917" s="3">
        <v>0</v>
      </c>
      <c r="K917" s="3">
        <v>0</v>
      </c>
      <c r="L917" s="3">
        <v>2284031</v>
      </c>
      <c r="M917" s="3">
        <v>49534.43</v>
      </c>
      <c r="N917" s="3">
        <v>8654258</v>
      </c>
      <c r="O917" s="3">
        <v>155030300</v>
      </c>
      <c r="P917" s="3">
        <v>94.605559999999997</v>
      </c>
      <c r="Q917" s="3">
        <v>0</v>
      </c>
      <c r="R917" s="3">
        <v>0</v>
      </c>
      <c r="S917" s="3">
        <v>8786.0660000000007</v>
      </c>
      <c r="T917" s="3">
        <v>-717.69529999999997</v>
      </c>
      <c r="U917" s="3">
        <v>-1253.537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477.39710000000002</v>
      </c>
      <c r="AK917" s="3">
        <v>11524.77</v>
      </c>
      <c r="AL917" s="3">
        <v>4577.4889999999996</v>
      </c>
      <c r="AM917" s="3">
        <v>0</v>
      </c>
      <c r="AN917" s="1">
        <v>8</v>
      </c>
    </row>
    <row r="918" spans="1:40" x14ac:dyDescent="0.25">
      <c r="A918" s="2">
        <v>30411</v>
      </c>
      <c r="B918" s="3">
        <v>10918.73</v>
      </c>
      <c r="C918" s="3">
        <v>0</v>
      </c>
      <c r="D918" s="3">
        <v>0</v>
      </c>
      <c r="E918" s="3">
        <v>8215.5059999999994</v>
      </c>
      <c r="F918" s="3">
        <v>0.9</v>
      </c>
      <c r="G918" s="3">
        <v>-2703.3119999999999</v>
      </c>
      <c r="H918" s="3">
        <v>36835.089999999997</v>
      </c>
      <c r="I918" s="3">
        <v>29445420</v>
      </c>
      <c r="J918" s="3">
        <v>0</v>
      </c>
      <c r="K918" s="3">
        <v>0</v>
      </c>
      <c r="L918" s="3">
        <v>2287394</v>
      </c>
      <c r="M918" s="3">
        <v>48825.82</v>
      </c>
      <c r="N918" s="3">
        <v>8650199</v>
      </c>
      <c r="O918" s="3">
        <v>155018600</v>
      </c>
      <c r="P918" s="3">
        <v>94.628579999999999</v>
      </c>
      <c r="Q918" s="3">
        <v>0</v>
      </c>
      <c r="R918" s="3">
        <v>0</v>
      </c>
      <c r="S918" s="3">
        <v>0</v>
      </c>
      <c r="T918" s="3">
        <v>-717.62819999999999</v>
      </c>
      <c r="U918" s="3">
        <v>-1249.6489999999999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457.86739999999998</v>
      </c>
      <c r="AK918" s="3">
        <v>11507.19</v>
      </c>
      <c r="AL918" s="3">
        <v>4519.4409999999998</v>
      </c>
      <c r="AM918" s="3">
        <v>0</v>
      </c>
      <c r="AN918" s="1">
        <v>8</v>
      </c>
    </row>
    <row r="919" spans="1:40" x14ac:dyDescent="0.25">
      <c r="A919" s="2">
        <v>30412</v>
      </c>
      <c r="B919" s="3">
        <v>10992.14</v>
      </c>
      <c r="C919" s="3">
        <v>0</v>
      </c>
      <c r="D919" s="3">
        <v>0</v>
      </c>
      <c r="E919" s="3">
        <v>8322.3289999999997</v>
      </c>
      <c r="F919" s="3">
        <v>0.9</v>
      </c>
      <c r="G919" s="3">
        <v>-2669.9409999999998</v>
      </c>
      <c r="H919" s="3">
        <v>23296.28</v>
      </c>
      <c r="I919" s="3">
        <v>29445420</v>
      </c>
      <c r="J919" s="3">
        <v>0</v>
      </c>
      <c r="K919" s="3">
        <v>0</v>
      </c>
      <c r="L919" s="3">
        <v>2289834</v>
      </c>
      <c r="M919" s="3">
        <v>48961.78</v>
      </c>
      <c r="N919" s="3">
        <v>8646180</v>
      </c>
      <c r="O919" s="3">
        <v>155007000</v>
      </c>
      <c r="P919" s="3">
        <v>94.647790000000001</v>
      </c>
      <c r="Q919" s="3">
        <v>0</v>
      </c>
      <c r="R919" s="3">
        <v>0</v>
      </c>
      <c r="S919" s="3">
        <v>0</v>
      </c>
      <c r="T919" s="3">
        <v>-717.57619999999997</v>
      </c>
      <c r="U919" s="3">
        <v>-1245.912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458.54700000000003</v>
      </c>
      <c r="AK919" s="3">
        <v>11494.04</v>
      </c>
      <c r="AL919" s="3">
        <v>4478.9359999999997</v>
      </c>
      <c r="AM919" s="3">
        <v>0</v>
      </c>
      <c r="AN919" s="1">
        <v>8</v>
      </c>
    </row>
    <row r="920" spans="1:40" x14ac:dyDescent="0.25">
      <c r="A920" s="2">
        <v>30413</v>
      </c>
      <c r="B920" s="3">
        <v>11107.42</v>
      </c>
      <c r="C920" s="3">
        <v>0</v>
      </c>
      <c r="D920" s="3">
        <v>0</v>
      </c>
      <c r="E920" s="3">
        <v>8467.0360000000001</v>
      </c>
      <c r="F920" s="3">
        <v>0.9</v>
      </c>
      <c r="G920" s="3">
        <v>-2640.4949999999999</v>
      </c>
      <c r="H920" s="3">
        <v>9298.9410000000007</v>
      </c>
      <c r="I920" s="3">
        <v>29445420</v>
      </c>
      <c r="J920" s="3">
        <v>0</v>
      </c>
      <c r="K920" s="3">
        <v>0</v>
      </c>
      <c r="L920" s="3">
        <v>2286774</v>
      </c>
      <c r="M920" s="3">
        <v>49459.360000000001</v>
      </c>
      <c r="N920" s="3">
        <v>8642208</v>
      </c>
      <c r="O920" s="3">
        <v>154995300</v>
      </c>
      <c r="P920" s="3">
        <v>94.663700000000006</v>
      </c>
      <c r="Q920" s="3">
        <v>0</v>
      </c>
      <c r="R920" s="3">
        <v>0</v>
      </c>
      <c r="S920" s="3">
        <v>0</v>
      </c>
      <c r="T920" s="3">
        <v>-717.53629999999998</v>
      </c>
      <c r="U920" s="3">
        <v>-1242.319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465.48970000000003</v>
      </c>
      <c r="AK920" s="3">
        <v>11483.07</v>
      </c>
      <c r="AL920" s="3">
        <v>4439.598</v>
      </c>
      <c r="AM920" s="3">
        <v>0</v>
      </c>
      <c r="AN920" s="1">
        <v>8</v>
      </c>
    </row>
    <row r="921" spans="1:40" x14ac:dyDescent="0.25">
      <c r="A921" s="2">
        <v>30414</v>
      </c>
      <c r="B921" s="3">
        <v>11144.23</v>
      </c>
      <c r="C921" s="3">
        <v>0</v>
      </c>
      <c r="D921" s="3">
        <v>0</v>
      </c>
      <c r="E921" s="3">
        <v>8495.8310000000001</v>
      </c>
      <c r="F921" s="3">
        <v>0.9</v>
      </c>
      <c r="G921" s="3">
        <v>-2648.4630000000002</v>
      </c>
      <c r="H921" s="3">
        <v>932.28359999999998</v>
      </c>
      <c r="I921" s="3">
        <v>29445420</v>
      </c>
      <c r="J921" s="3">
        <v>0</v>
      </c>
      <c r="K921" s="3">
        <v>0</v>
      </c>
      <c r="L921" s="3">
        <v>2233460</v>
      </c>
      <c r="M921" s="3">
        <v>49403.61</v>
      </c>
      <c r="N921" s="3">
        <v>8638269</v>
      </c>
      <c r="O921" s="3">
        <v>154984000</v>
      </c>
      <c r="P921" s="3">
        <v>94.675870000000003</v>
      </c>
      <c r="Q921" s="3">
        <v>0</v>
      </c>
      <c r="R921" s="3">
        <v>0</v>
      </c>
      <c r="S921" s="3">
        <v>0</v>
      </c>
      <c r="T921" s="3">
        <v>-717.49969999999996</v>
      </c>
      <c r="U921" s="3">
        <v>-863.5729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449.07299999999998</v>
      </c>
      <c r="AK921" s="3">
        <v>11477.24</v>
      </c>
      <c r="AL921" s="3">
        <v>4390.8109999999997</v>
      </c>
      <c r="AM921" s="3">
        <v>0</v>
      </c>
      <c r="AN921" s="1">
        <v>9</v>
      </c>
    </row>
    <row r="922" spans="1:40" x14ac:dyDescent="0.25">
      <c r="A922" s="2">
        <v>30415</v>
      </c>
      <c r="B922" s="3">
        <v>10423.4</v>
      </c>
      <c r="C922" s="3">
        <v>0</v>
      </c>
      <c r="D922" s="3">
        <v>0</v>
      </c>
      <c r="E922" s="3">
        <v>7718.7669999999998</v>
      </c>
      <c r="F922" s="3">
        <v>0.9</v>
      </c>
      <c r="G922" s="3">
        <v>-2704.6979999999999</v>
      </c>
      <c r="H922" s="3">
        <v>0</v>
      </c>
      <c r="I922" s="3">
        <v>29445420</v>
      </c>
      <c r="J922" s="3">
        <v>0</v>
      </c>
      <c r="K922" s="3">
        <v>0</v>
      </c>
      <c r="L922" s="3">
        <v>2173374</v>
      </c>
      <c r="M922" s="3">
        <v>44610.71</v>
      </c>
      <c r="N922" s="3">
        <v>8634297</v>
      </c>
      <c r="O922" s="3">
        <v>154972600</v>
      </c>
      <c r="P922" s="3">
        <v>94.701099999999997</v>
      </c>
      <c r="Q922" s="3">
        <v>0</v>
      </c>
      <c r="R922" s="3">
        <v>0</v>
      </c>
      <c r="S922" s="3">
        <v>0</v>
      </c>
      <c r="T922" s="3">
        <v>-717.41359999999997</v>
      </c>
      <c r="U922" s="3">
        <v>-862.31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335.60980000000001</v>
      </c>
      <c r="AK922" s="3">
        <v>11447.51</v>
      </c>
      <c r="AL922" s="3">
        <v>4309.2870000000003</v>
      </c>
      <c r="AM922" s="3">
        <v>0</v>
      </c>
      <c r="AN922" s="1">
        <v>8</v>
      </c>
    </row>
    <row r="923" spans="1:40" x14ac:dyDescent="0.25">
      <c r="A923" s="2">
        <v>30416</v>
      </c>
      <c r="B923" s="3">
        <v>9537.0079999999998</v>
      </c>
      <c r="C923" s="3">
        <v>0</v>
      </c>
      <c r="D923" s="3">
        <v>0</v>
      </c>
      <c r="E923" s="3">
        <v>6765.0259999999998</v>
      </c>
      <c r="F923" s="3">
        <v>0.9</v>
      </c>
      <c r="G923" s="3">
        <v>-2772.049</v>
      </c>
      <c r="H923" s="3">
        <v>0</v>
      </c>
      <c r="I923" s="3">
        <v>29443310</v>
      </c>
      <c r="J923" s="3">
        <v>0</v>
      </c>
      <c r="K923" s="3">
        <v>0</v>
      </c>
      <c r="L923" s="3">
        <v>2115043</v>
      </c>
      <c r="M923" s="3">
        <v>38395.14</v>
      </c>
      <c r="N923" s="3">
        <v>8630323</v>
      </c>
      <c r="O923" s="3">
        <v>154961000</v>
      </c>
      <c r="P923" s="3">
        <v>94.738640000000004</v>
      </c>
      <c r="Q923" s="3">
        <v>0</v>
      </c>
      <c r="R923" s="3">
        <v>0</v>
      </c>
      <c r="S923" s="3">
        <v>0</v>
      </c>
      <c r="T923" s="3">
        <v>-717.28890000000001</v>
      </c>
      <c r="U923" s="3">
        <v>-860.29169999999999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252.9632</v>
      </c>
      <c r="AK923" s="3">
        <v>11404.36</v>
      </c>
      <c r="AL923" s="3">
        <v>4229.4110000000001</v>
      </c>
      <c r="AM923" s="3">
        <v>2064.8339999999998</v>
      </c>
      <c r="AN923" s="1">
        <v>8</v>
      </c>
    </row>
    <row r="924" spans="1:40" x14ac:dyDescent="0.25">
      <c r="A924" s="2">
        <v>30417</v>
      </c>
      <c r="B924" s="3">
        <v>8483.652</v>
      </c>
      <c r="C924" s="3">
        <v>0</v>
      </c>
      <c r="D924" s="3">
        <v>0</v>
      </c>
      <c r="E924" s="3">
        <v>5654.7539999999999</v>
      </c>
      <c r="F924" s="3">
        <v>0.9</v>
      </c>
      <c r="G924" s="3">
        <v>-2828.9650000000001</v>
      </c>
      <c r="H924" s="3">
        <v>0</v>
      </c>
      <c r="I924" s="3">
        <v>29443310</v>
      </c>
      <c r="J924" s="3">
        <v>0</v>
      </c>
      <c r="K924" s="3">
        <v>0</v>
      </c>
      <c r="L924" s="3">
        <v>2113785</v>
      </c>
      <c r="M924" s="3">
        <v>31630.04</v>
      </c>
      <c r="N924" s="3">
        <v>8626374</v>
      </c>
      <c r="O924" s="3">
        <v>154949400</v>
      </c>
      <c r="P924" s="3">
        <v>94.782910000000001</v>
      </c>
      <c r="Q924" s="3">
        <v>0</v>
      </c>
      <c r="R924" s="3">
        <v>0</v>
      </c>
      <c r="S924" s="3">
        <v>0</v>
      </c>
      <c r="T924" s="3">
        <v>-717.12869999999998</v>
      </c>
      <c r="U924" s="3">
        <v>-858.07619999999997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185.78450000000001</v>
      </c>
      <c r="AK924" s="3">
        <v>11358.53</v>
      </c>
      <c r="AL924" s="3">
        <v>4137.1000000000004</v>
      </c>
      <c r="AM924" s="3">
        <v>0</v>
      </c>
      <c r="AN924" s="1">
        <v>8</v>
      </c>
    </row>
    <row r="925" spans="1:40" x14ac:dyDescent="0.25">
      <c r="A925" s="2">
        <v>30418</v>
      </c>
      <c r="B925" s="3">
        <v>8025.9740000000002</v>
      </c>
      <c r="C925" s="3">
        <v>0</v>
      </c>
      <c r="D925" s="3">
        <v>0</v>
      </c>
      <c r="E925" s="3">
        <v>5196.0219999999999</v>
      </c>
      <c r="F925" s="3">
        <v>0.9</v>
      </c>
      <c r="G925" s="3">
        <v>-2830.0140000000001</v>
      </c>
      <c r="H925" s="3">
        <v>69010.13</v>
      </c>
      <c r="I925" s="3">
        <v>29561680</v>
      </c>
      <c r="J925" s="3">
        <v>0</v>
      </c>
      <c r="K925" s="3">
        <v>0</v>
      </c>
      <c r="L925" s="3">
        <v>2107662</v>
      </c>
      <c r="M925" s="3">
        <v>28253.85</v>
      </c>
      <c r="N925" s="3">
        <v>8622461</v>
      </c>
      <c r="O925" s="3">
        <v>154937800</v>
      </c>
      <c r="P925" s="3">
        <v>94.826480000000004</v>
      </c>
      <c r="Q925" s="3">
        <v>0</v>
      </c>
      <c r="R925" s="3">
        <v>0</v>
      </c>
      <c r="S925" s="3">
        <v>187389.3</v>
      </c>
      <c r="T925" s="3">
        <v>-716.99130000000002</v>
      </c>
      <c r="U925" s="3">
        <v>-855.86699999999996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157.7784</v>
      </c>
      <c r="AK925" s="3">
        <v>11324.93</v>
      </c>
      <c r="AL925" s="3">
        <v>4073.65</v>
      </c>
      <c r="AM925" s="3">
        <v>0</v>
      </c>
      <c r="AN925" s="1">
        <v>8</v>
      </c>
    </row>
    <row r="926" spans="1:40" x14ac:dyDescent="0.25">
      <c r="A926" s="2">
        <v>30419</v>
      </c>
      <c r="B926" s="3">
        <v>7815.7510000000002</v>
      </c>
      <c r="C926" s="3">
        <v>0</v>
      </c>
      <c r="D926" s="3">
        <v>0</v>
      </c>
      <c r="E926" s="3">
        <v>4991.0209999999997</v>
      </c>
      <c r="F926" s="3">
        <v>0.9</v>
      </c>
      <c r="G926" s="3">
        <v>-2824.7840000000001</v>
      </c>
      <c r="H926" s="3">
        <v>53643.07</v>
      </c>
      <c r="I926" s="3">
        <v>29561680</v>
      </c>
      <c r="J926" s="3">
        <v>0</v>
      </c>
      <c r="K926" s="3">
        <v>0</v>
      </c>
      <c r="L926" s="3">
        <v>2115452</v>
      </c>
      <c r="M926" s="3">
        <v>26461.17</v>
      </c>
      <c r="N926" s="3">
        <v>8618570</v>
      </c>
      <c r="O926" s="3">
        <v>154926100</v>
      </c>
      <c r="P926" s="3">
        <v>94.869860000000003</v>
      </c>
      <c r="Q926" s="3">
        <v>0</v>
      </c>
      <c r="R926" s="3">
        <v>0</v>
      </c>
      <c r="S926" s="3">
        <v>0</v>
      </c>
      <c r="T926" s="3">
        <v>-716.88239999999996</v>
      </c>
      <c r="U926" s="3">
        <v>-853.72050000000002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143.4367</v>
      </c>
      <c r="AK926" s="3">
        <v>11287.93</v>
      </c>
      <c r="AL926" s="3">
        <v>4036.3539999999998</v>
      </c>
      <c r="AM926" s="3">
        <v>0</v>
      </c>
      <c r="AN926" s="1">
        <v>9</v>
      </c>
    </row>
    <row r="927" spans="1:40" x14ac:dyDescent="0.25">
      <c r="A927" s="2">
        <v>30420</v>
      </c>
      <c r="B927" s="3">
        <v>7848.2259999999997</v>
      </c>
      <c r="C927" s="3">
        <v>0</v>
      </c>
      <c r="D927" s="3">
        <v>0</v>
      </c>
      <c r="E927" s="3">
        <v>5059.0290000000005</v>
      </c>
      <c r="F927" s="3">
        <v>0.9</v>
      </c>
      <c r="G927" s="3">
        <v>-2789.24</v>
      </c>
      <c r="H927" s="3">
        <v>36927.949999999997</v>
      </c>
      <c r="I927" s="3">
        <v>29561680</v>
      </c>
      <c r="J927" s="3">
        <v>0</v>
      </c>
      <c r="K927" s="3">
        <v>0</v>
      </c>
      <c r="L927" s="3">
        <v>2121522</v>
      </c>
      <c r="M927" s="3">
        <v>26291.48</v>
      </c>
      <c r="N927" s="3">
        <v>8614704</v>
      </c>
      <c r="O927" s="3">
        <v>154914500</v>
      </c>
      <c r="P927" s="3">
        <v>94.904880000000006</v>
      </c>
      <c r="Q927" s="3">
        <v>0</v>
      </c>
      <c r="R927" s="3">
        <v>0</v>
      </c>
      <c r="S927" s="3">
        <v>0</v>
      </c>
      <c r="T927" s="3">
        <v>-716.80970000000002</v>
      </c>
      <c r="U927" s="3">
        <v>-851.64980000000003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141.73929999999999</v>
      </c>
      <c r="AK927" s="3">
        <v>11270.75</v>
      </c>
      <c r="AL927" s="3">
        <v>4009.7170000000001</v>
      </c>
      <c r="AM927" s="3">
        <v>0</v>
      </c>
      <c r="AN927" s="1">
        <v>9</v>
      </c>
    </row>
    <row r="928" spans="1:40" x14ac:dyDescent="0.25">
      <c r="A928" s="2">
        <v>30421</v>
      </c>
      <c r="B928" s="3">
        <v>8015.2920000000004</v>
      </c>
      <c r="C928" s="3">
        <v>0</v>
      </c>
      <c r="D928" s="3">
        <v>0</v>
      </c>
      <c r="E928" s="3">
        <v>5273.4889999999996</v>
      </c>
      <c r="F928" s="3">
        <v>0.9</v>
      </c>
      <c r="G928" s="3">
        <v>-2741.8249999999998</v>
      </c>
      <c r="H928" s="3">
        <v>7221.2619999999997</v>
      </c>
      <c r="I928" s="3">
        <v>29561680</v>
      </c>
      <c r="J928" s="3">
        <v>0</v>
      </c>
      <c r="K928" s="3">
        <v>0</v>
      </c>
      <c r="L928" s="3">
        <v>2119598</v>
      </c>
      <c r="M928" s="3">
        <v>27042.55</v>
      </c>
      <c r="N928" s="3">
        <v>8610872</v>
      </c>
      <c r="O928" s="3">
        <v>154902900</v>
      </c>
      <c r="P928" s="3">
        <v>94.927440000000004</v>
      </c>
      <c r="Q928" s="3">
        <v>0</v>
      </c>
      <c r="R928" s="3">
        <v>0</v>
      </c>
      <c r="S928" s="3">
        <v>0</v>
      </c>
      <c r="T928" s="3">
        <v>-716.76700000000005</v>
      </c>
      <c r="U928" s="3">
        <v>-849.65570000000002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147.8272</v>
      </c>
      <c r="AK928" s="3">
        <v>11265.56</v>
      </c>
      <c r="AL928" s="3">
        <v>3982.4989999999998</v>
      </c>
      <c r="AM928" s="3">
        <v>0</v>
      </c>
      <c r="AN928" s="1">
        <v>10</v>
      </c>
    </row>
    <row r="929" spans="1:40" x14ac:dyDescent="0.25">
      <c r="A929" s="2">
        <v>30422</v>
      </c>
      <c r="B929" s="3">
        <v>8157.2309999999998</v>
      </c>
      <c r="C929" s="3">
        <v>0</v>
      </c>
      <c r="D929" s="3">
        <v>0</v>
      </c>
      <c r="E929" s="3">
        <v>5453.8209999999999</v>
      </c>
      <c r="F929" s="3">
        <v>0.9</v>
      </c>
      <c r="G929" s="3">
        <v>-2703.4250000000002</v>
      </c>
      <c r="H929" s="3">
        <v>188.69329999999999</v>
      </c>
      <c r="I929" s="3">
        <v>29561680</v>
      </c>
      <c r="J929" s="3">
        <v>0</v>
      </c>
      <c r="K929" s="3">
        <v>0</v>
      </c>
      <c r="L929" s="3">
        <v>2050703</v>
      </c>
      <c r="M929" s="3">
        <v>27806.01</v>
      </c>
      <c r="N929" s="3">
        <v>8607049</v>
      </c>
      <c r="O929" s="3">
        <v>154891300</v>
      </c>
      <c r="P929" s="3">
        <v>94.940860000000001</v>
      </c>
      <c r="Q929" s="3">
        <v>0</v>
      </c>
      <c r="R929" s="3">
        <v>0</v>
      </c>
      <c r="S929" s="3">
        <v>0</v>
      </c>
      <c r="T929" s="3">
        <v>-716.74149999999997</v>
      </c>
      <c r="U929" s="3">
        <v>-847.73540000000003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149.06120000000001</v>
      </c>
      <c r="AK929" s="3">
        <v>11259.74</v>
      </c>
      <c r="AL929" s="3">
        <v>3974.3119999999999</v>
      </c>
      <c r="AM929" s="3">
        <v>0</v>
      </c>
      <c r="AN929" s="1">
        <v>11</v>
      </c>
    </row>
    <row r="930" spans="1:40" x14ac:dyDescent="0.25">
      <c r="A930" s="2">
        <v>30423</v>
      </c>
      <c r="B930" s="3">
        <v>7939.7240000000002</v>
      </c>
      <c r="C930" s="3">
        <v>0</v>
      </c>
      <c r="D930" s="3">
        <v>0</v>
      </c>
      <c r="E930" s="3">
        <v>5175.3819999999996</v>
      </c>
      <c r="F930" s="3">
        <v>0.9</v>
      </c>
      <c r="G930" s="3">
        <v>-2764.38</v>
      </c>
      <c r="H930" s="3">
        <v>0</v>
      </c>
      <c r="I930" s="3">
        <v>29559350</v>
      </c>
      <c r="J930" s="3">
        <v>0</v>
      </c>
      <c r="K930" s="3">
        <v>0</v>
      </c>
      <c r="L930" s="3">
        <v>1970996</v>
      </c>
      <c r="M930" s="3">
        <v>25888.31</v>
      </c>
      <c r="N930" s="3">
        <v>8603264</v>
      </c>
      <c r="O930" s="3">
        <v>154879700</v>
      </c>
      <c r="P930" s="3">
        <v>94.974909999999994</v>
      </c>
      <c r="Q930" s="3">
        <v>0</v>
      </c>
      <c r="R930" s="3">
        <v>0</v>
      </c>
      <c r="S930" s="3">
        <v>0</v>
      </c>
      <c r="T930" s="3">
        <v>-716.6979</v>
      </c>
      <c r="U930" s="3">
        <v>-845.88430000000005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136.47790000000001</v>
      </c>
      <c r="AK930" s="3">
        <v>11210.53</v>
      </c>
      <c r="AL930" s="3">
        <v>3924.1010000000001</v>
      </c>
      <c r="AM930" s="3">
        <v>2333.4609999999998</v>
      </c>
      <c r="AN930" s="1">
        <v>9</v>
      </c>
    </row>
    <row r="931" spans="1:40" x14ac:dyDescent="0.25">
      <c r="A931" s="2">
        <v>30424</v>
      </c>
      <c r="B931" s="3">
        <v>7967.0879999999997</v>
      </c>
      <c r="C931" s="3">
        <v>0</v>
      </c>
      <c r="D931" s="3">
        <v>0</v>
      </c>
      <c r="E931" s="3">
        <v>5075.3450000000003</v>
      </c>
      <c r="F931" s="3">
        <v>0.9</v>
      </c>
      <c r="G931" s="3">
        <v>-2891.806</v>
      </c>
      <c r="H931" s="3">
        <v>0</v>
      </c>
      <c r="I931" s="3">
        <v>29551730</v>
      </c>
      <c r="J931" s="3">
        <v>0</v>
      </c>
      <c r="K931" s="3">
        <v>0</v>
      </c>
      <c r="L931" s="3">
        <v>1899207</v>
      </c>
      <c r="M931" s="3">
        <v>23978.880000000001</v>
      </c>
      <c r="N931" s="3">
        <v>8599565</v>
      </c>
      <c r="O931" s="3">
        <v>154868400</v>
      </c>
      <c r="P931" s="3">
        <v>95.037300000000002</v>
      </c>
      <c r="Q931" s="3">
        <v>0</v>
      </c>
      <c r="R931" s="3">
        <v>0</v>
      </c>
      <c r="S931" s="3">
        <v>0</v>
      </c>
      <c r="T931" s="3">
        <v>-716.65769999999998</v>
      </c>
      <c r="U931" s="3">
        <v>-479.94749999999999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210.46180000000001</v>
      </c>
      <c r="AK931" s="3">
        <v>11147.14</v>
      </c>
      <c r="AL931" s="3">
        <v>3911.0839999999998</v>
      </c>
      <c r="AM931" s="3">
        <v>7619.9920000000002</v>
      </c>
      <c r="AN931" s="1">
        <v>9</v>
      </c>
    </row>
    <row r="932" spans="1:40" x14ac:dyDescent="0.25">
      <c r="A932" s="2">
        <v>30425</v>
      </c>
      <c r="B932" s="3">
        <v>8311.92</v>
      </c>
      <c r="C932" s="3">
        <v>0</v>
      </c>
      <c r="D932" s="3">
        <v>0</v>
      </c>
      <c r="E932" s="3">
        <v>5329.1120000000001</v>
      </c>
      <c r="F932" s="3">
        <v>0.9</v>
      </c>
      <c r="G932" s="3">
        <v>-2982.8780000000002</v>
      </c>
      <c r="H932" s="3">
        <v>0</v>
      </c>
      <c r="I932" s="3">
        <v>29534350</v>
      </c>
      <c r="J932" s="3">
        <v>0</v>
      </c>
      <c r="K932" s="3">
        <v>0</v>
      </c>
      <c r="L932" s="3">
        <v>1841777</v>
      </c>
      <c r="M932" s="3">
        <v>23495.37</v>
      </c>
      <c r="N932" s="3">
        <v>8595956</v>
      </c>
      <c r="O932" s="3">
        <v>154857100</v>
      </c>
      <c r="P932" s="3">
        <v>95.106579999999994</v>
      </c>
      <c r="Q932" s="3">
        <v>0</v>
      </c>
      <c r="R932" s="3">
        <v>0</v>
      </c>
      <c r="S932" s="3">
        <v>0</v>
      </c>
      <c r="T932" s="3">
        <v>-716.64890000000003</v>
      </c>
      <c r="U932" s="3">
        <v>-479.44369999999998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323.79840000000002</v>
      </c>
      <c r="AK932" s="3">
        <v>11093.2</v>
      </c>
      <c r="AL932" s="3">
        <v>3935.451</v>
      </c>
      <c r="AM932" s="3">
        <v>17378.59</v>
      </c>
      <c r="AN932" s="1">
        <v>9</v>
      </c>
    </row>
    <row r="933" spans="1:40" x14ac:dyDescent="0.25">
      <c r="A933" s="2">
        <v>30426</v>
      </c>
      <c r="B933" s="3">
        <v>12524.39</v>
      </c>
      <c r="C933" s="3">
        <v>0</v>
      </c>
      <c r="D933" s="3">
        <v>0</v>
      </c>
      <c r="E933" s="3">
        <v>9663.9609999999993</v>
      </c>
      <c r="F933" s="3">
        <v>1.2</v>
      </c>
      <c r="G933" s="3">
        <v>-2860.48</v>
      </c>
      <c r="H933" s="3">
        <v>62261.43</v>
      </c>
      <c r="I933" s="3">
        <v>29539450</v>
      </c>
      <c r="J933" s="3">
        <v>0</v>
      </c>
      <c r="K933" s="3">
        <v>0</v>
      </c>
      <c r="L933" s="3">
        <v>1809333</v>
      </c>
      <c r="M933" s="3">
        <v>34671.47</v>
      </c>
      <c r="N933" s="3">
        <v>8592631</v>
      </c>
      <c r="O933" s="3">
        <v>154845900</v>
      </c>
      <c r="P933" s="3">
        <v>95.160780000000003</v>
      </c>
      <c r="Q933" s="3">
        <v>0</v>
      </c>
      <c r="R933" s="3">
        <v>0</v>
      </c>
      <c r="S933" s="3">
        <v>129339</v>
      </c>
      <c r="T933" s="3">
        <v>-716.92439999999999</v>
      </c>
      <c r="U933" s="3">
        <v>-478.94529999999997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781.6001</v>
      </c>
      <c r="AK933" s="3">
        <v>11192.69</v>
      </c>
      <c r="AL933" s="3">
        <v>4108.6469999999999</v>
      </c>
      <c r="AM933" s="3">
        <v>61976.73</v>
      </c>
      <c r="AN933" s="1">
        <v>8</v>
      </c>
    </row>
    <row r="934" spans="1:40" x14ac:dyDescent="0.25">
      <c r="A934" s="2">
        <v>30427</v>
      </c>
      <c r="B934" s="3">
        <v>10577.11</v>
      </c>
      <c r="C934" s="3">
        <v>0</v>
      </c>
      <c r="D934" s="3">
        <v>0</v>
      </c>
      <c r="E934" s="3">
        <v>7613.2839999999997</v>
      </c>
      <c r="F934" s="3">
        <v>1.2</v>
      </c>
      <c r="G934" s="3">
        <v>-2963.8870000000002</v>
      </c>
      <c r="H934" s="3">
        <v>21542.48</v>
      </c>
      <c r="I934" s="3">
        <v>29495510</v>
      </c>
      <c r="J934" s="3">
        <v>0</v>
      </c>
      <c r="K934" s="3">
        <v>0</v>
      </c>
      <c r="L934" s="3">
        <v>1855132</v>
      </c>
      <c r="M934" s="3">
        <v>34480.379999999997</v>
      </c>
      <c r="N934" s="3">
        <v>8589342</v>
      </c>
      <c r="O934" s="3">
        <v>154834700</v>
      </c>
      <c r="P934" s="3">
        <v>95.223089999999999</v>
      </c>
      <c r="Q934" s="3">
        <v>0</v>
      </c>
      <c r="R934" s="3">
        <v>0</v>
      </c>
      <c r="S934" s="3">
        <v>0</v>
      </c>
      <c r="T934" s="3">
        <v>-716.95929999999998</v>
      </c>
      <c r="U934" s="3">
        <v>-478.45339999999999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802.23040000000003</v>
      </c>
      <c r="AK934" s="3">
        <v>11174.59</v>
      </c>
      <c r="AL934" s="3">
        <v>4093.3130000000001</v>
      </c>
      <c r="AM934" s="3">
        <v>43938.61</v>
      </c>
      <c r="AN934" s="1">
        <v>8</v>
      </c>
    </row>
    <row r="935" spans="1:40" x14ac:dyDescent="0.25">
      <c r="A935" s="2">
        <v>30428</v>
      </c>
      <c r="B935" s="3">
        <v>16260.48</v>
      </c>
      <c r="C935" s="3">
        <v>0</v>
      </c>
      <c r="D935" s="3">
        <v>0</v>
      </c>
      <c r="E935" s="3">
        <v>13503.85</v>
      </c>
      <c r="F935" s="3">
        <v>1.2</v>
      </c>
      <c r="G935" s="3">
        <v>-2756.5839999999998</v>
      </c>
      <c r="H935" s="3">
        <v>197.8485</v>
      </c>
      <c r="I935" s="3">
        <v>29399970</v>
      </c>
      <c r="J935" s="3">
        <v>0</v>
      </c>
      <c r="K935" s="3">
        <v>0</v>
      </c>
      <c r="L935" s="3">
        <v>1879778</v>
      </c>
      <c r="M935" s="3">
        <v>54220.73</v>
      </c>
      <c r="N935" s="3">
        <v>8586473</v>
      </c>
      <c r="O935" s="3">
        <v>154823800</v>
      </c>
      <c r="P935" s="3">
        <v>95.175219999999996</v>
      </c>
      <c r="Q935" s="3">
        <v>0</v>
      </c>
      <c r="R935" s="3">
        <v>0</v>
      </c>
      <c r="S935" s="3">
        <v>0</v>
      </c>
      <c r="T935" s="3">
        <v>-717.33109999999999</v>
      </c>
      <c r="U935" s="3">
        <v>-477.97809999999998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1461.6130000000001</v>
      </c>
      <c r="AK935" s="3">
        <v>11247.82</v>
      </c>
      <c r="AL935" s="3">
        <v>4333.2280000000001</v>
      </c>
      <c r="AM935" s="3">
        <v>95536.68</v>
      </c>
      <c r="AN935" s="1">
        <v>8</v>
      </c>
    </row>
    <row r="936" spans="1:40" x14ac:dyDescent="0.25">
      <c r="A936" s="2">
        <v>30429</v>
      </c>
      <c r="B936" s="3">
        <v>17990.45</v>
      </c>
      <c r="C936" s="3">
        <v>0</v>
      </c>
      <c r="D936" s="3">
        <v>0</v>
      </c>
      <c r="E936" s="3">
        <v>15242.86</v>
      </c>
      <c r="F936" s="3">
        <v>1.2</v>
      </c>
      <c r="G936" s="3">
        <v>-2747.5149999999999</v>
      </c>
      <c r="H936" s="3">
        <v>69010.13</v>
      </c>
      <c r="I936" s="3">
        <v>29657840</v>
      </c>
      <c r="J936" s="3">
        <v>0</v>
      </c>
      <c r="K936" s="3">
        <v>0</v>
      </c>
      <c r="L936" s="3">
        <v>1904513</v>
      </c>
      <c r="M936" s="3">
        <v>71786.38</v>
      </c>
      <c r="N936" s="3">
        <v>8584045</v>
      </c>
      <c r="O936" s="3">
        <v>154813100</v>
      </c>
      <c r="P936" s="3">
        <v>95.099959999999996</v>
      </c>
      <c r="Q936" s="3">
        <v>0</v>
      </c>
      <c r="R936" s="3">
        <v>0</v>
      </c>
      <c r="S936" s="3">
        <v>414088.8</v>
      </c>
      <c r="T936" s="3">
        <v>-717.64710000000002</v>
      </c>
      <c r="U936" s="3">
        <v>-477.51769999999999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2049.3069999999998</v>
      </c>
      <c r="AK936" s="3">
        <v>11294.68</v>
      </c>
      <c r="AL936" s="3">
        <v>4478.8429999999998</v>
      </c>
      <c r="AM936" s="3">
        <v>87411.09</v>
      </c>
      <c r="AN936" s="1">
        <v>8</v>
      </c>
    </row>
    <row r="937" spans="1:40" x14ac:dyDescent="0.25">
      <c r="A937" s="2">
        <v>30430</v>
      </c>
      <c r="B937" s="3">
        <v>13618.86</v>
      </c>
      <c r="C937" s="3">
        <v>0</v>
      </c>
      <c r="D937" s="3">
        <v>0</v>
      </c>
      <c r="E937" s="3">
        <v>10578.49</v>
      </c>
      <c r="F937" s="3">
        <v>0.9</v>
      </c>
      <c r="G937" s="3">
        <v>-3040.4560000000001</v>
      </c>
      <c r="H937" s="3">
        <v>69010.13</v>
      </c>
      <c r="I937" s="3">
        <v>30358280</v>
      </c>
      <c r="J937" s="3">
        <v>0</v>
      </c>
      <c r="K937" s="3">
        <v>0</v>
      </c>
      <c r="L937" s="3">
        <v>1891271</v>
      </c>
      <c r="M937" s="3">
        <v>65452.08</v>
      </c>
      <c r="N937" s="3">
        <v>8581583</v>
      </c>
      <c r="O937" s="3">
        <v>154802000</v>
      </c>
      <c r="P937" s="3">
        <v>95.18826</v>
      </c>
      <c r="Q937" s="3">
        <v>0</v>
      </c>
      <c r="R937" s="3">
        <v>0</v>
      </c>
      <c r="S937" s="3">
        <v>707577.8</v>
      </c>
      <c r="T937" s="3">
        <v>-717.57370000000003</v>
      </c>
      <c r="U937" s="3">
        <v>-477.06619999999998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1933.0170000000001</v>
      </c>
      <c r="AK937" s="3">
        <v>11255.86</v>
      </c>
      <c r="AL937" s="3">
        <v>4397.6289999999999</v>
      </c>
      <c r="AM937" s="3">
        <v>7136.8630000000003</v>
      </c>
      <c r="AN937" s="1">
        <v>8</v>
      </c>
    </row>
    <row r="938" spans="1:40" x14ac:dyDescent="0.25">
      <c r="A938" s="2">
        <v>30431</v>
      </c>
      <c r="B938" s="3">
        <v>11995.79</v>
      </c>
      <c r="C938" s="3">
        <v>0</v>
      </c>
      <c r="D938" s="3">
        <v>0</v>
      </c>
      <c r="E938" s="3">
        <v>8938.5959999999995</v>
      </c>
      <c r="F938" s="3">
        <v>0.9</v>
      </c>
      <c r="G938" s="3">
        <v>-3057.277</v>
      </c>
      <c r="H938" s="3">
        <v>69010.13</v>
      </c>
      <c r="I938" s="3">
        <v>30832350</v>
      </c>
      <c r="J938" s="3">
        <v>0</v>
      </c>
      <c r="K938" s="3">
        <v>0</v>
      </c>
      <c r="L938" s="3">
        <v>1880943</v>
      </c>
      <c r="M938" s="3">
        <v>58539.83</v>
      </c>
      <c r="N938" s="3">
        <v>8578921</v>
      </c>
      <c r="O938" s="3">
        <v>154790800</v>
      </c>
      <c r="P938" s="3">
        <v>95.268609999999995</v>
      </c>
      <c r="Q938" s="3">
        <v>0</v>
      </c>
      <c r="R938" s="3">
        <v>0</v>
      </c>
      <c r="S938" s="3">
        <v>474735</v>
      </c>
      <c r="T938" s="3">
        <v>-717.42759999999998</v>
      </c>
      <c r="U938" s="3">
        <v>-476.6266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1635.27</v>
      </c>
      <c r="AK938" s="3">
        <v>11242.55</v>
      </c>
      <c r="AL938" s="3">
        <v>4298.75</v>
      </c>
      <c r="AM938" s="3">
        <v>668.12959999999998</v>
      </c>
      <c r="AN938" s="1">
        <v>8</v>
      </c>
    </row>
    <row r="939" spans="1:40" x14ac:dyDescent="0.25">
      <c r="A939" s="2">
        <v>30432</v>
      </c>
      <c r="B939" s="3">
        <v>11034.38</v>
      </c>
      <c r="C939" s="3">
        <v>0</v>
      </c>
      <c r="D939" s="3">
        <v>0</v>
      </c>
      <c r="E939" s="3">
        <v>7995.7049999999999</v>
      </c>
      <c r="F939" s="3">
        <v>0.9</v>
      </c>
      <c r="G939" s="3">
        <v>-3038.7460000000001</v>
      </c>
      <c r="H939" s="3">
        <v>45869.42</v>
      </c>
      <c r="I939" s="3">
        <v>30832350</v>
      </c>
      <c r="J939" s="3">
        <v>0</v>
      </c>
      <c r="K939" s="3">
        <v>0</v>
      </c>
      <c r="L939" s="3">
        <v>1888177</v>
      </c>
      <c r="M939" s="3">
        <v>52847.9</v>
      </c>
      <c r="N939" s="3">
        <v>8576138</v>
      </c>
      <c r="O939" s="3">
        <v>154779600</v>
      </c>
      <c r="P939" s="3">
        <v>95.338800000000006</v>
      </c>
      <c r="Q939" s="3">
        <v>0</v>
      </c>
      <c r="R939" s="3">
        <v>0</v>
      </c>
      <c r="S939" s="3">
        <v>0</v>
      </c>
      <c r="T939" s="3">
        <v>-717.29499999999996</v>
      </c>
      <c r="U939" s="3">
        <v>-476.19990000000001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1463.7570000000001</v>
      </c>
      <c r="AK939" s="3">
        <v>11232.97</v>
      </c>
      <c r="AL939" s="3">
        <v>4249.1130000000003</v>
      </c>
      <c r="AM939" s="3">
        <v>0</v>
      </c>
      <c r="AN939" s="1">
        <v>8</v>
      </c>
    </row>
    <row r="940" spans="1:40" x14ac:dyDescent="0.25">
      <c r="A940" s="2">
        <v>30433</v>
      </c>
      <c r="B940" s="3">
        <v>10662.83</v>
      </c>
      <c r="C940" s="3">
        <v>0</v>
      </c>
      <c r="D940" s="3">
        <v>0</v>
      </c>
      <c r="E940" s="3">
        <v>7663.7629999999999</v>
      </c>
      <c r="F940" s="3">
        <v>0.9</v>
      </c>
      <c r="G940" s="3">
        <v>-2999.1210000000001</v>
      </c>
      <c r="H940" s="3">
        <v>12421.49</v>
      </c>
      <c r="I940" s="3">
        <v>30832350</v>
      </c>
      <c r="J940" s="3">
        <v>0</v>
      </c>
      <c r="K940" s="3">
        <v>0</v>
      </c>
      <c r="L940" s="3">
        <v>1892714</v>
      </c>
      <c r="M940" s="3">
        <v>50192.91</v>
      </c>
      <c r="N940" s="3">
        <v>8573248</v>
      </c>
      <c r="O940" s="3">
        <v>154768400</v>
      </c>
      <c r="P940" s="3">
        <v>95.392110000000002</v>
      </c>
      <c r="Q940" s="3">
        <v>0</v>
      </c>
      <c r="R940" s="3">
        <v>0</v>
      </c>
      <c r="S940" s="3">
        <v>0</v>
      </c>
      <c r="T940" s="3">
        <v>-717.30089999999996</v>
      </c>
      <c r="U940" s="3">
        <v>-475.78609999999998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1343.998</v>
      </c>
      <c r="AK940" s="3">
        <v>11231.37</v>
      </c>
      <c r="AL940" s="3">
        <v>4235.6019999999999</v>
      </c>
      <c r="AM940" s="3">
        <v>0</v>
      </c>
      <c r="AN940" s="1">
        <v>8</v>
      </c>
    </row>
    <row r="941" spans="1:40" x14ac:dyDescent="0.25">
      <c r="A941" s="2">
        <v>30434</v>
      </c>
      <c r="B941" s="3">
        <v>11788.48</v>
      </c>
      <c r="C941" s="3">
        <v>0</v>
      </c>
      <c r="D941" s="3">
        <v>0</v>
      </c>
      <c r="E941" s="3">
        <v>8849.52</v>
      </c>
      <c r="F941" s="3">
        <v>0.9</v>
      </c>
      <c r="G941" s="3">
        <v>-2938.9960000000001</v>
      </c>
      <c r="H941" s="3">
        <v>69010.13</v>
      </c>
      <c r="I941" s="3">
        <v>31253190</v>
      </c>
      <c r="J941" s="3">
        <v>0</v>
      </c>
      <c r="K941" s="3">
        <v>0</v>
      </c>
      <c r="L941" s="3">
        <v>1859477</v>
      </c>
      <c r="M941" s="3">
        <v>53524.23</v>
      </c>
      <c r="N941" s="3">
        <v>8570479</v>
      </c>
      <c r="O941" s="3">
        <v>154757200</v>
      </c>
      <c r="P941" s="3">
        <v>95.428820000000002</v>
      </c>
      <c r="Q941" s="3">
        <v>0</v>
      </c>
      <c r="R941" s="3">
        <v>0</v>
      </c>
      <c r="S941" s="3">
        <v>483996.1</v>
      </c>
      <c r="T941" s="3">
        <v>-717.32640000000004</v>
      </c>
      <c r="U941" s="3">
        <v>-475.38569999999999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1444.4549999999999</v>
      </c>
      <c r="AK941" s="3">
        <v>11241.51</v>
      </c>
      <c r="AL941" s="3">
        <v>4215.3810000000003</v>
      </c>
      <c r="AM941" s="3">
        <v>6561.0829999999996</v>
      </c>
      <c r="AN941" s="1">
        <v>8</v>
      </c>
    </row>
    <row r="942" spans="1:40" x14ac:dyDescent="0.25">
      <c r="A942" s="2">
        <v>30435</v>
      </c>
      <c r="B942" s="3">
        <v>18110.71</v>
      </c>
      <c r="C942" s="3">
        <v>0</v>
      </c>
      <c r="D942" s="3">
        <v>0</v>
      </c>
      <c r="E942" s="3">
        <v>15344.84</v>
      </c>
      <c r="F942" s="3">
        <v>1.2</v>
      </c>
      <c r="G942" s="3">
        <v>-2765.8380000000002</v>
      </c>
      <c r="H942" s="3">
        <v>69010.13</v>
      </c>
      <c r="I942" s="3">
        <v>31691310</v>
      </c>
      <c r="J942" s="3">
        <v>0</v>
      </c>
      <c r="K942" s="3">
        <v>0</v>
      </c>
      <c r="L942" s="3">
        <v>1845477</v>
      </c>
      <c r="M942" s="3">
        <v>75675.98</v>
      </c>
      <c r="N942" s="3">
        <v>8568250</v>
      </c>
      <c r="O942" s="3">
        <v>154746300</v>
      </c>
      <c r="P942" s="3">
        <v>95.390820000000005</v>
      </c>
      <c r="Q942" s="3">
        <v>0</v>
      </c>
      <c r="R942" s="3">
        <v>0</v>
      </c>
      <c r="S942" s="3">
        <v>494169.4</v>
      </c>
      <c r="T942" s="3">
        <v>-717.72329999999999</v>
      </c>
      <c r="U942" s="3">
        <v>-475.00409999999999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2141.817</v>
      </c>
      <c r="AK942" s="3">
        <v>11298.8</v>
      </c>
      <c r="AL942" s="3">
        <v>4373.1689999999999</v>
      </c>
      <c r="AM942" s="3">
        <v>56057.13</v>
      </c>
      <c r="AN942" s="1">
        <v>8</v>
      </c>
    </row>
    <row r="943" spans="1:40" x14ac:dyDescent="0.25">
      <c r="A943" s="2">
        <v>30436</v>
      </c>
      <c r="B943" s="3">
        <v>17913.169999999998</v>
      </c>
      <c r="C943" s="3">
        <v>0</v>
      </c>
      <c r="D943" s="3">
        <v>0</v>
      </c>
      <c r="E943" s="3">
        <v>15155.18</v>
      </c>
      <c r="F943" s="3">
        <v>1.5</v>
      </c>
      <c r="G943" s="3">
        <v>-2757.9160000000002</v>
      </c>
      <c r="H943" s="3">
        <v>69010.13</v>
      </c>
      <c r="I943" s="3">
        <v>31775110</v>
      </c>
      <c r="J943" s="3">
        <v>0</v>
      </c>
      <c r="K943" s="3">
        <v>0</v>
      </c>
      <c r="L943" s="3">
        <v>1841713</v>
      </c>
      <c r="M943" s="3">
        <v>88758.93</v>
      </c>
      <c r="N943" s="3">
        <v>8566480</v>
      </c>
      <c r="O943" s="3">
        <v>154735500</v>
      </c>
      <c r="P943" s="3">
        <v>95.311199999999999</v>
      </c>
      <c r="Q943" s="3">
        <v>0</v>
      </c>
      <c r="R943" s="3">
        <v>0</v>
      </c>
      <c r="S943" s="3">
        <v>137385.5</v>
      </c>
      <c r="T943" s="3">
        <v>-717.93539999999996</v>
      </c>
      <c r="U943" s="3">
        <v>-474.63490000000002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2683.1849999999999</v>
      </c>
      <c r="AK943" s="3">
        <v>11330.45</v>
      </c>
      <c r="AL943" s="3">
        <v>4454.4179999999997</v>
      </c>
      <c r="AM943" s="3">
        <v>53581.29</v>
      </c>
      <c r="AN943" s="1">
        <v>8</v>
      </c>
    </row>
    <row r="944" spans="1:40" x14ac:dyDescent="0.25">
      <c r="A944" s="2">
        <v>30437</v>
      </c>
      <c r="B944" s="3">
        <v>14805.1</v>
      </c>
      <c r="C944" s="3">
        <v>0</v>
      </c>
      <c r="D944" s="3">
        <v>0</v>
      </c>
      <c r="E944" s="3">
        <v>11883.94</v>
      </c>
      <c r="F944" s="3">
        <v>1.2</v>
      </c>
      <c r="G944" s="3">
        <v>-2921.1759999999999</v>
      </c>
      <c r="H944" s="3">
        <v>47896.4</v>
      </c>
      <c r="I944" s="3">
        <v>31761770</v>
      </c>
      <c r="J944" s="3">
        <v>0</v>
      </c>
      <c r="K944" s="3">
        <v>0</v>
      </c>
      <c r="L944" s="3">
        <v>1858205</v>
      </c>
      <c r="M944" s="3">
        <v>82406.460000000006</v>
      </c>
      <c r="N944" s="3">
        <v>8564512</v>
      </c>
      <c r="O944" s="3">
        <v>154724500</v>
      </c>
      <c r="P944" s="3">
        <v>95.320130000000006</v>
      </c>
      <c r="Q944" s="3">
        <v>0</v>
      </c>
      <c r="R944" s="3">
        <v>0</v>
      </c>
      <c r="S944" s="3">
        <v>0</v>
      </c>
      <c r="T944" s="3">
        <v>-717.87350000000004</v>
      </c>
      <c r="U944" s="3">
        <v>-474.27339999999998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2412.5349999999999</v>
      </c>
      <c r="AK944" s="3">
        <v>11308.45</v>
      </c>
      <c r="AL944" s="3">
        <v>4382.7250000000004</v>
      </c>
      <c r="AM944" s="3">
        <v>13344.36</v>
      </c>
      <c r="AN944" s="1">
        <v>8</v>
      </c>
    </row>
    <row r="945" spans="1:40" x14ac:dyDescent="0.25">
      <c r="A945" s="2">
        <v>30438</v>
      </c>
      <c r="B945" s="3">
        <v>25233.46</v>
      </c>
      <c r="C945" s="3">
        <v>0</v>
      </c>
      <c r="D945" s="3">
        <v>0</v>
      </c>
      <c r="E945" s="3">
        <v>22808.61</v>
      </c>
      <c r="F945" s="3">
        <v>1.5</v>
      </c>
      <c r="G945" s="3">
        <v>-2424.6790000000001</v>
      </c>
      <c r="H945" s="3">
        <v>69010.13</v>
      </c>
      <c r="I945" s="3">
        <v>31932220</v>
      </c>
      <c r="J945" s="3">
        <v>0</v>
      </c>
      <c r="K945" s="3">
        <v>0</v>
      </c>
      <c r="L945" s="3">
        <v>1872938</v>
      </c>
      <c r="M945" s="3">
        <v>120871.2</v>
      </c>
      <c r="N945" s="3">
        <v>8563752</v>
      </c>
      <c r="O945" s="3">
        <v>154714100</v>
      </c>
      <c r="P945" s="3">
        <v>95.152119999999996</v>
      </c>
      <c r="Q945" s="3">
        <v>0</v>
      </c>
      <c r="R945" s="3">
        <v>0</v>
      </c>
      <c r="S945" s="3">
        <v>284130.40000000002</v>
      </c>
      <c r="T945" s="3">
        <v>-718.47469999999998</v>
      </c>
      <c r="U945" s="3">
        <v>-473.9323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3910.9760000000001</v>
      </c>
      <c r="AK945" s="3">
        <v>11415.93</v>
      </c>
      <c r="AL945" s="3">
        <v>4673.09</v>
      </c>
      <c r="AM945" s="3">
        <v>92566.48</v>
      </c>
      <c r="AN945" s="1">
        <v>8</v>
      </c>
    </row>
    <row r="946" spans="1:40" x14ac:dyDescent="0.25">
      <c r="A946" s="2">
        <v>30439</v>
      </c>
      <c r="B946" s="3">
        <v>25852.14</v>
      </c>
      <c r="C946" s="3">
        <v>0</v>
      </c>
      <c r="D946" s="3">
        <v>0</v>
      </c>
      <c r="E946" s="3">
        <v>23335.69</v>
      </c>
      <c r="F946" s="3">
        <v>1.5</v>
      </c>
      <c r="G946" s="3">
        <v>-2516.357</v>
      </c>
      <c r="H946" s="3">
        <v>21701.16</v>
      </c>
      <c r="I946" s="3">
        <v>31858170</v>
      </c>
      <c r="J946" s="3">
        <v>0</v>
      </c>
      <c r="K946" s="3">
        <v>0</v>
      </c>
      <c r="L946" s="3">
        <v>1912531</v>
      </c>
      <c r="M946" s="3">
        <v>138691.70000000001</v>
      </c>
      <c r="N946" s="3">
        <v>8563246</v>
      </c>
      <c r="O946" s="3">
        <v>154703700</v>
      </c>
      <c r="P946" s="3">
        <v>95.06223</v>
      </c>
      <c r="Q946" s="3">
        <v>0</v>
      </c>
      <c r="R946" s="3">
        <v>0</v>
      </c>
      <c r="S946" s="3">
        <v>0</v>
      </c>
      <c r="T946" s="3">
        <v>-718.82150000000001</v>
      </c>
      <c r="U946" s="3">
        <v>-473.60180000000003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4278.348</v>
      </c>
      <c r="AK946" s="3">
        <v>11444.6</v>
      </c>
      <c r="AL946" s="3">
        <v>4785.5029999999997</v>
      </c>
      <c r="AM946" s="3">
        <v>74041.570000000007</v>
      </c>
      <c r="AN946" s="1">
        <v>8</v>
      </c>
    </row>
    <row r="947" spans="1:40" x14ac:dyDescent="0.25">
      <c r="A947" s="2">
        <v>30440</v>
      </c>
      <c r="B947" s="3">
        <v>40332.32</v>
      </c>
      <c r="C947" s="3">
        <v>0</v>
      </c>
      <c r="D947" s="3">
        <v>0</v>
      </c>
      <c r="E947" s="3">
        <v>38329.879999999997</v>
      </c>
      <c r="F947" s="3">
        <v>1.5</v>
      </c>
      <c r="G947" s="3">
        <v>-2002.2619999999999</v>
      </c>
      <c r="H947" s="3">
        <v>1435.7</v>
      </c>
      <c r="I947" s="3">
        <v>31717120</v>
      </c>
      <c r="J947" s="3">
        <v>0</v>
      </c>
      <c r="K947" s="3">
        <v>0</v>
      </c>
      <c r="L947" s="3">
        <v>1920055</v>
      </c>
      <c r="M947" s="3">
        <v>186850.2</v>
      </c>
      <c r="N947" s="3">
        <v>8564105</v>
      </c>
      <c r="O947" s="3">
        <v>154694000</v>
      </c>
      <c r="P947" s="3">
        <v>94.877080000000007</v>
      </c>
      <c r="Q947" s="3">
        <v>0</v>
      </c>
      <c r="R947" s="3">
        <v>0</v>
      </c>
      <c r="S947" s="3">
        <v>0</v>
      </c>
      <c r="T947" s="3">
        <v>-719.67420000000004</v>
      </c>
      <c r="U947" s="3">
        <v>-473.29109999999997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5948.326</v>
      </c>
      <c r="AK947" s="3">
        <v>11568.97</v>
      </c>
      <c r="AL947" s="3">
        <v>5091.8280000000004</v>
      </c>
      <c r="AM947" s="3">
        <v>141052.6</v>
      </c>
      <c r="AN947" s="1">
        <v>8</v>
      </c>
    </row>
    <row r="948" spans="1:40" x14ac:dyDescent="0.25">
      <c r="A948" s="2">
        <v>30441</v>
      </c>
      <c r="B948" s="3">
        <v>32684.67</v>
      </c>
      <c r="C948" s="3">
        <v>0</v>
      </c>
      <c r="D948" s="3">
        <v>0</v>
      </c>
      <c r="E948" s="3">
        <v>30188.81</v>
      </c>
      <c r="F948" s="3">
        <v>1.2</v>
      </c>
      <c r="G948" s="3">
        <v>-2495.8440000000001</v>
      </c>
      <c r="H948" s="3">
        <v>101.29949999999999</v>
      </c>
      <c r="I948" s="3">
        <v>31635510</v>
      </c>
      <c r="J948" s="3">
        <v>0</v>
      </c>
      <c r="K948" s="3">
        <v>0</v>
      </c>
      <c r="L948" s="3">
        <v>1944507</v>
      </c>
      <c r="M948" s="3">
        <v>189236.9</v>
      </c>
      <c r="N948" s="3">
        <v>8565037</v>
      </c>
      <c r="O948" s="3">
        <v>154683400</v>
      </c>
      <c r="P948" s="3">
        <v>94.867649999999998</v>
      </c>
      <c r="Q948" s="3">
        <v>0</v>
      </c>
      <c r="R948" s="3">
        <v>0</v>
      </c>
      <c r="S948" s="3">
        <v>0</v>
      </c>
      <c r="T948" s="3">
        <v>-719.84870000000001</v>
      </c>
      <c r="U948" s="3">
        <v>-924.86350000000004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5960.3059999999996</v>
      </c>
      <c r="AK948" s="3">
        <v>11542.67</v>
      </c>
      <c r="AL948" s="3">
        <v>5029.3469999999998</v>
      </c>
      <c r="AM948" s="3">
        <v>81611</v>
      </c>
      <c r="AN948" s="1">
        <v>9</v>
      </c>
    </row>
    <row r="949" spans="1:40" x14ac:dyDescent="0.25">
      <c r="A949" s="2">
        <v>30442</v>
      </c>
      <c r="B949" s="3">
        <v>23566.62</v>
      </c>
      <c r="C949" s="3">
        <v>0</v>
      </c>
      <c r="D949" s="3">
        <v>0</v>
      </c>
      <c r="E949" s="3">
        <v>20694.849999999999</v>
      </c>
      <c r="F949" s="3">
        <v>1.2</v>
      </c>
      <c r="G949" s="3">
        <v>-2871.848</v>
      </c>
      <c r="H949" s="3">
        <v>6.5972949999999999</v>
      </c>
      <c r="I949" s="3">
        <v>31635510</v>
      </c>
      <c r="J949" s="3">
        <v>0</v>
      </c>
      <c r="K949" s="3">
        <v>0</v>
      </c>
      <c r="L949" s="3">
        <v>1942302</v>
      </c>
      <c r="M949" s="3">
        <v>162526.1</v>
      </c>
      <c r="N949" s="3">
        <v>8565403</v>
      </c>
      <c r="O949" s="3">
        <v>154672300</v>
      </c>
      <c r="P949" s="3">
        <v>94.940529999999995</v>
      </c>
      <c r="Q949" s="3">
        <v>0</v>
      </c>
      <c r="R949" s="3">
        <v>0</v>
      </c>
      <c r="S949" s="3">
        <v>0</v>
      </c>
      <c r="T949" s="3">
        <v>-719.50210000000004</v>
      </c>
      <c r="U949" s="3">
        <v>-907.39120000000003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5274.05</v>
      </c>
      <c r="AK949" s="3">
        <v>11483.13</v>
      </c>
      <c r="AL949" s="3">
        <v>4909.777</v>
      </c>
      <c r="AM949" s="3">
        <v>0</v>
      </c>
      <c r="AN949" s="1">
        <v>8</v>
      </c>
    </row>
    <row r="950" spans="1:40" x14ac:dyDescent="0.25">
      <c r="A950" s="2">
        <v>30443</v>
      </c>
      <c r="B950" s="3">
        <v>31963.08</v>
      </c>
      <c r="C950" s="3">
        <v>0</v>
      </c>
      <c r="D950" s="3">
        <v>0</v>
      </c>
      <c r="E950" s="3">
        <v>29543.75</v>
      </c>
      <c r="F950" s="3">
        <v>1.5</v>
      </c>
      <c r="G950" s="3">
        <v>-2419.25</v>
      </c>
      <c r="H950" s="3">
        <v>0</v>
      </c>
      <c r="I950" s="3">
        <v>31555270</v>
      </c>
      <c r="J950" s="3">
        <v>0</v>
      </c>
      <c r="K950" s="3">
        <v>0</v>
      </c>
      <c r="L950" s="3">
        <v>1930931</v>
      </c>
      <c r="M950" s="3">
        <v>185577.1</v>
      </c>
      <c r="N950" s="3">
        <v>8566353</v>
      </c>
      <c r="O950" s="3">
        <v>154662300</v>
      </c>
      <c r="P950" s="3">
        <v>94.866389999999996</v>
      </c>
      <c r="Q950" s="3">
        <v>0</v>
      </c>
      <c r="R950" s="3">
        <v>0</v>
      </c>
      <c r="S950" s="3">
        <v>0</v>
      </c>
      <c r="T950" s="3">
        <v>-719.73099999999999</v>
      </c>
      <c r="U950" s="3">
        <v>-435.27359999999999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44490.01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6076.5860000000002</v>
      </c>
      <c r="AK950" s="3">
        <v>11551.88</v>
      </c>
      <c r="AL950" s="3">
        <v>5127.2240000000002</v>
      </c>
      <c r="AM950" s="3">
        <v>80237.36</v>
      </c>
      <c r="AN950" s="1">
        <v>11</v>
      </c>
    </row>
    <row r="951" spans="1:40" x14ac:dyDescent="0.25">
      <c r="A951" s="2">
        <v>30444</v>
      </c>
      <c r="B951" s="3">
        <v>41427.800000000003</v>
      </c>
      <c r="C951" s="3">
        <v>0</v>
      </c>
      <c r="D951" s="3">
        <v>0</v>
      </c>
      <c r="E951" s="3">
        <v>39528.300000000003</v>
      </c>
      <c r="F951" s="3">
        <v>1.5</v>
      </c>
      <c r="G951" s="3">
        <v>-1899.3440000000001</v>
      </c>
      <c r="H951" s="3">
        <v>0</v>
      </c>
      <c r="I951" s="3">
        <v>31408150</v>
      </c>
      <c r="J951" s="3">
        <v>0</v>
      </c>
      <c r="K951" s="3">
        <v>0</v>
      </c>
      <c r="L951" s="3">
        <v>1935207</v>
      </c>
      <c r="M951" s="3">
        <v>231089</v>
      </c>
      <c r="N951" s="3">
        <v>8568848</v>
      </c>
      <c r="O951" s="3">
        <v>154652900</v>
      </c>
      <c r="P951" s="3">
        <v>94.71463</v>
      </c>
      <c r="Q951" s="3">
        <v>0</v>
      </c>
      <c r="R951" s="3">
        <v>0</v>
      </c>
      <c r="S951" s="3">
        <v>0</v>
      </c>
      <c r="T951" s="3">
        <v>-720.28470000000004</v>
      </c>
      <c r="U951" s="3">
        <v>-433.36360000000002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61643.44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7800.2020000000002</v>
      </c>
      <c r="AK951" s="3">
        <v>11633.13</v>
      </c>
      <c r="AL951" s="3">
        <v>5307.1210000000001</v>
      </c>
      <c r="AM951" s="3">
        <v>147125.6</v>
      </c>
      <c r="AN951" s="1">
        <v>8</v>
      </c>
    </row>
    <row r="952" spans="1:40" x14ac:dyDescent="0.25">
      <c r="A952" s="2">
        <v>30445</v>
      </c>
      <c r="B952" s="3">
        <v>50488.77</v>
      </c>
      <c r="C952" s="3">
        <v>0</v>
      </c>
      <c r="D952" s="3">
        <v>0</v>
      </c>
      <c r="E952" s="3">
        <v>48970.29</v>
      </c>
      <c r="F952" s="3">
        <v>1.5</v>
      </c>
      <c r="G952" s="3">
        <v>-1518.307</v>
      </c>
      <c r="H952" s="3">
        <v>0</v>
      </c>
      <c r="I952" s="3">
        <v>31235760</v>
      </c>
      <c r="J952" s="3">
        <v>0</v>
      </c>
      <c r="K952" s="3">
        <v>0</v>
      </c>
      <c r="L952" s="3">
        <v>1939969</v>
      </c>
      <c r="M952" s="3">
        <v>279215.5</v>
      </c>
      <c r="N952" s="3">
        <v>8573120</v>
      </c>
      <c r="O952" s="3">
        <v>154644200</v>
      </c>
      <c r="P952" s="3">
        <v>94.543620000000004</v>
      </c>
      <c r="Q952" s="3">
        <v>0</v>
      </c>
      <c r="R952" s="3">
        <v>0</v>
      </c>
      <c r="S952" s="3">
        <v>0</v>
      </c>
      <c r="T952" s="3">
        <v>-720.96690000000001</v>
      </c>
      <c r="U952" s="3">
        <v>-431.0949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72356.75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9885.5329999999994</v>
      </c>
      <c r="AK952" s="3">
        <v>11710.65</v>
      </c>
      <c r="AL952" s="3">
        <v>5614.6469999999999</v>
      </c>
      <c r="AM952" s="3">
        <v>172389.4</v>
      </c>
      <c r="AN952" s="1">
        <v>8</v>
      </c>
    </row>
    <row r="953" spans="1:40" x14ac:dyDescent="0.25">
      <c r="A953" s="2">
        <v>30446</v>
      </c>
      <c r="B953" s="3">
        <v>47609.79</v>
      </c>
      <c r="C953" s="3">
        <v>0</v>
      </c>
      <c r="D953" s="3">
        <v>0</v>
      </c>
      <c r="E953" s="3">
        <v>45693.11</v>
      </c>
      <c r="F953" s="3">
        <v>1.8</v>
      </c>
      <c r="G953" s="3">
        <v>-1916.6030000000001</v>
      </c>
      <c r="H953" s="3">
        <v>69010.13</v>
      </c>
      <c r="I953" s="3">
        <v>31229760</v>
      </c>
      <c r="J953" s="3">
        <v>0</v>
      </c>
      <c r="K953" s="3">
        <v>0</v>
      </c>
      <c r="L953" s="3">
        <v>1978415</v>
      </c>
      <c r="M953" s="3">
        <v>291223.5</v>
      </c>
      <c r="N953" s="3">
        <v>8577716</v>
      </c>
      <c r="O953" s="3">
        <v>154635100</v>
      </c>
      <c r="P953" s="3">
        <v>94.469470000000001</v>
      </c>
      <c r="Q953" s="3">
        <v>0</v>
      </c>
      <c r="R953" s="3">
        <v>0</v>
      </c>
      <c r="S953" s="3">
        <v>183537.3</v>
      </c>
      <c r="T953" s="3">
        <v>-721.23829999999998</v>
      </c>
      <c r="U953" s="3">
        <v>-428.73649999999998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25765.89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10333.09</v>
      </c>
      <c r="AK953" s="3">
        <v>11720.2</v>
      </c>
      <c r="AL953" s="3">
        <v>5738.2060000000001</v>
      </c>
      <c r="AM953" s="3">
        <v>120525.5</v>
      </c>
      <c r="AN953" s="1">
        <v>8</v>
      </c>
    </row>
    <row r="954" spans="1:40" x14ac:dyDescent="0.25">
      <c r="A954" s="2">
        <v>30447</v>
      </c>
      <c r="B954" s="3">
        <v>37247.93</v>
      </c>
      <c r="C954" s="3">
        <v>0</v>
      </c>
      <c r="D954" s="3">
        <v>0</v>
      </c>
      <c r="E954" s="3">
        <v>34606.43</v>
      </c>
      <c r="F954" s="3">
        <v>1.8</v>
      </c>
      <c r="G954" s="3">
        <v>-2641.4079999999999</v>
      </c>
      <c r="H954" s="3">
        <v>47364.51</v>
      </c>
      <c r="I954" s="3">
        <v>31202870</v>
      </c>
      <c r="J954" s="3">
        <v>0</v>
      </c>
      <c r="K954" s="3">
        <v>0</v>
      </c>
      <c r="L954" s="3">
        <v>1997281</v>
      </c>
      <c r="M954" s="3">
        <v>266877.5</v>
      </c>
      <c r="N954" s="3">
        <v>8581369</v>
      </c>
      <c r="O954" s="3">
        <v>154625300</v>
      </c>
      <c r="P954" s="3">
        <v>94.377189999999999</v>
      </c>
      <c r="Q954" s="3">
        <v>0</v>
      </c>
      <c r="R954" s="3">
        <v>0</v>
      </c>
      <c r="S954" s="3">
        <v>0</v>
      </c>
      <c r="T954" s="3">
        <v>-720.96280000000002</v>
      </c>
      <c r="U954" s="3">
        <v>-426.4153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192.73670000000001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9249.402</v>
      </c>
      <c r="AK954" s="3">
        <v>11674.3</v>
      </c>
      <c r="AL954" s="3">
        <v>5597.165</v>
      </c>
      <c r="AM954" s="3">
        <v>26892.98</v>
      </c>
      <c r="AN954" s="1">
        <v>8</v>
      </c>
    </row>
    <row r="955" spans="1:40" x14ac:dyDescent="0.25">
      <c r="A955" s="2">
        <v>30448</v>
      </c>
      <c r="B955" s="3">
        <v>62634.18</v>
      </c>
      <c r="C955" s="3">
        <v>0</v>
      </c>
      <c r="D955" s="3">
        <v>0</v>
      </c>
      <c r="E955" s="3">
        <v>60654.64</v>
      </c>
      <c r="F955" s="3">
        <v>1.8</v>
      </c>
      <c r="G955" s="3">
        <v>-1979.22</v>
      </c>
      <c r="H955" s="3">
        <v>2778.4879999999998</v>
      </c>
      <c r="I955" s="3">
        <v>31040800</v>
      </c>
      <c r="J955" s="3">
        <v>0</v>
      </c>
      <c r="K955" s="3">
        <v>0</v>
      </c>
      <c r="L955" s="3">
        <v>2020491</v>
      </c>
      <c r="M955" s="3">
        <v>331795.8</v>
      </c>
      <c r="N955" s="3">
        <v>8586896</v>
      </c>
      <c r="O955" s="3">
        <v>154616200</v>
      </c>
      <c r="P955" s="3">
        <v>94.052310000000006</v>
      </c>
      <c r="Q955" s="3">
        <v>0</v>
      </c>
      <c r="R955" s="3">
        <v>0</v>
      </c>
      <c r="S955" s="3">
        <v>0</v>
      </c>
      <c r="T955" s="3">
        <v>-721.83690000000001</v>
      </c>
      <c r="U955" s="3">
        <v>-424.19240000000002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13672.95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11442.25</v>
      </c>
      <c r="AK955" s="3">
        <v>11833.59</v>
      </c>
      <c r="AL955" s="3">
        <v>5915.91</v>
      </c>
      <c r="AM955" s="3">
        <v>162063.1</v>
      </c>
      <c r="AN955" s="1">
        <v>8</v>
      </c>
    </row>
    <row r="956" spans="1:40" x14ac:dyDescent="0.25">
      <c r="A956" s="2">
        <v>30449</v>
      </c>
      <c r="B956" s="3">
        <v>80227.47</v>
      </c>
      <c r="C956" s="3">
        <v>0</v>
      </c>
      <c r="D956" s="3">
        <v>0</v>
      </c>
      <c r="E956" s="3">
        <v>78313.61</v>
      </c>
      <c r="F956" s="3">
        <v>1.8</v>
      </c>
      <c r="G956" s="3">
        <v>-1913.549</v>
      </c>
      <c r="H956" s="3">
        <v>119.8021</v>
      </c>
      <c r="I956" s="3">
        <v>30838120</v>
      </c>
      <c r="J956" s="3">
        <v>0</v>
      </c>
      <c r="K956" s="3">
        <v>0</v>
      </c>
      <c r="L956" s="3">
        <v>2013957</v>
      </c>
      <c r="M956" s="3">
        <v>400685.7</v>
      </c>
      <c r="N956" s="3">
        <v>8594427</v>
      </c>
      <c r="O956" s="3">
        <v>154607400</v>
      </c>
      <c r="P956" s="3">
        <v>93.740639999999999</v>
      </c>
      <c r="Q956" s="3">
        <v>0</v>
      </c>
      <c r="R956" s="3">
        <v>0</v>
      </c>
      <c r="S956" s="3">
        <v>0</v>
      </c>
      <c r="T956" s="3">
        <v>-723.07590000000005</v>
      </c>
      <c r="U956" s="3">
        <v>-422.06290000000001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60215.27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13751.66</v>
      </c>
      <c r="AK956" s="3">
        <v>11953.62</v>
      </c>
      <c r="AL956" s="3">
        <v>6221.241</v>
      </c>
      <c r="AM956" s="3">
        <v>202680.9</v>
      </c>
      <c r="AN956" s="1">
        <v>8</v>
      </c>
    </row>
    <row r="957" spans="1:40" x14ac:dyDescent="0.25">
      <c r="A957" s="2">
        <v>30450</v>
      </c>
      <c r="B957" s="3">
        <v>84919.18</v>
      </c>
      <c r="C957" s="3">
        <v>0</v>
      </c>
      <c r="D957" s="3">
        <v>0</v>
      </c>
      <c r="E957" s="3">
        <v>82731.78</v>
      </c>
      <c r="F957" s="3">
        <v>1.8</v>
      </c>
      <c r="G957" s="3">
        <v>-2187.1529999999998</v>
      </c>
      <c r="H957" s="3">
        <v>0</v>
      </c>
      <c r="I957" s="3">
        <v>30626850</v>
      </c>
      <c r="J957" s="3">
        <v>0</v>
      </c>
      <c r="K957" s="3">
        <v>0</v>
      </c>
      <c r="L957" s="3">
        <v>2027999</v>
      </c>
      <c r="M957" s="3">
        <v>443002.8</v>
      </c>
      <c r="N957" s="3">
        <v>8603042</v>
      </c>
      <c r="O957" s="3">
        <v>154598500</v>
      </c>
      <c r="P957" s="3">
        <v>93.478909999999999</v>
      </c>
      <c r="Q957" s="3">
        <v>0</v>
      </c>
      <c r="R957" s="3">
        <v>0</v>
      </c>
      <c r="S957" s="3">
        <v>0</v>
      </c>
      <c r="T957" s="3">
        <v>-723.95150000000001</v>
      </c>
      <c r="U957" s="3">
        <v>-420.01850000000002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69162.179999999993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15036.88</v>
      </c>
      <c r="AK957" s="3">
        <v>12016.14</v>
      </c>
      <c r="AL957" s="3">
        <v>6422.4949999999999</v>
      </c>
      <c r="AM957" s="3">
        <v>211271.7</v>
      </c>
      <c r="AN957" s="1">
        <v>9</v>
      </c>
    </row>
    <row r="958" spans="1:40" x14ac:dyDescent="0.25">
      <c r="A958" s="2">
        <v>30451</v>
      </c>
      <c r="B958" s="3">
        <v>114408</v>
      </c>
      <c r="C958" s="3">
        <v>0</v>
      </c>
      <c r="D958" s="3">
        <v>0</v>
      </c>
      <c r="E958" s="3">
        <v>112696</v>
      </c>
      <c r="F958" s="3">
        <v>1.8</v>
      </c>
      <c r="G958" s="3">
        <v>-1711.6479999999999</v>
      </c>
      <c r="H958" s="3">
        <v>0</v>
      </c>
      <c r="I958" s="3">
        <v>30319550</v>
      </c>
      <c r="J958" s="3">
        <v>0</v>
      </c>
      <c r="K958" s="3">
        <v>0</v>
      </c>
      <c r="L958" s="3">
        <v>2053688</v>
      </c>
      <c r="M958" s="3">
        <v>521554.9</v>
      </c>
      <c r="N958" s="3">
        <v>8613400</v>
      </c>
      <c r="O958" s="3">
        <v>154590200</v>
      </c>
      <c r="P958" s="3">
        <v>93.105729999999994</v>
      </c>
      <c r="Q958" s="3">
        <v>0</v>
      </c>
      <c r="R958" s="3">
        <v>0</v>
      </c>
      <c r="S958" s="3">
        <v>0</v>
      </c>
      <c r="T958" s="3">
        <v>-725.37549999999999</v>
      </c>
      <c r="U958" s="3">
        <v>-418.06810000000002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85420.34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17131.05</v>
      </c>
      <c r="AK958" s="3">
        <v>12183.87</v>
      </c>
      <c r="AL958" s="3">
        <v>6774.1210000000001</v>
      </c>
      <c r="AM958" s="3">
        <v>307302.8</v>
      </c>
      <c r="AN958" s="1">
        <v>9</v>
      </c>
    </row>
    <row r="959" spans="1:40" x14ac:dyDescent="0.25">
      <c r="A959" s="2">
        <v>30452</v>
      </c>
      <c r="B959" s="3">
        <v>118235.6</v>
      </c>
      <c r="C959" s="3">
        <v>0</v>
      </c>
      <c r="D959" s="3">
        <v>0</v>
      </c>
      <c r="E959" s="3">
        <v>116185.7</v>
      </c>
      <c r="F959" s="3">
        <v>1.8</v>
      </c>
      <c r="G959" s="3">
        <v>-2049.7489999999998</v>
      </c>
      <c r="H959" s="3">
        <v>0</v>
      </c>
      <c r="I959" s="3">
        <v>30035440</v>
      </c>
      <c r="J959" s="3">
        <v>0</v>
      </c>
      <c r="K959" s="3">
        <v>0</v>
      </c>
      <c r="L959" s="3">
        <v>2088510</v>
      </c>
      <c r="M959" s="3">
        <v>567538.4</v>
      </c>
      <c r="N959" s="3">
        <v>8624725</v>
      </c>
      <c r="O959" s="3">
        <v>154581800</v>
      </c>
      <c r="P959" s="3">
        <v>92.892009999999999</v>
      </c>
      <c r="Q959" s="3">
        <v>0</v>
      </c>
      <c r="R959" s="3">
        <v>0</v>
      </c>
      <c r="S959" s="3">
        <v>0</v>
      </c>
      <c r="T959" s="3">
        <v>-726.37519999999995</v>
      </c>
      <c r="U959" s="3">
        <v>-416.19290000000001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18326.87</v>
      </c>
      <c r="AK959" s="3">
        <v>12248.41</v>
      </c>
      <c r="AL959" s="3">
        <v>7001.8829999999998</v>
      </c>
      <c r="AM959" s="3">
        <v>284106.5</v>
      </c>
      <c r="AN959" s="1">
        <v>10</v>
      </c>
    </row>
    <row r="960" spans="1:40" x14ac:dyDescent="0.25">
      <c r="A960" s="2">
        <v>30453</v>
      </c>
      <c r="B960" s="3">
        <v>137427</v>
      </c>
      <c r="C960" s="3">
        <v>0</v>
      </c>
      <c r="D960" s="3">
        <v>932.83050000000003</v>
      </c>
      <c r="E960" s="3">
        <v>134635.4</v>
      </c>
      <c r="F960" s="3">
        <v>1.8</v>
      </c>
      <c r="G960" s="3">
        <v>-1858.547</v>
      </c>
      <c r="H960" s="3">
        <v>0</v>
      </c>
      <c r="I960" s="3">
        <v>29720540</v>
      </c>
      <c r="J960" s="3">
        <v>0</v>
      </c>
      <c r="K960" s="3">
        <v>0</v>
      </c>
      <c r="L960" s="3">
        <v>2120609</v>
      </c>
      <c r="M960" s="3">
        <v>623302.80000000005</v>
      </c>
      <c r="N960" s="3">
        <v>8637274</v>
      </c>
      <c r="O960" s="3">
        <v>154573700</v>
      </c>
      <c r="P960" s="3">
        <v>92.613200000000006</v>
      </c>
      <c r="Q960" s="3">
        <v>0</v>
      </c>
      <c r="R960" s="3">
        <v>0</v>
      </c>
      <c r="S960" s="3">
        <v>0</v>
      </c>
      <c r="T960" s="3">
        <v>-727.50130000000001</v>
      </c>
      <c r="U960" s="3">
        <v>-414.39890000000003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19841.8</v>
      </c>
      <c r="AK960" s="3">
        <v>12362.9</v>
      </c>
      <c r="AL960" s="3">
        <v>7293.5659999999998</v>
      </c>
      <c r="AM960" s="3">
        <v>314905</v>
      </c>
      <c r="AN960" s="1">
        <v>10</v>
      </c>
    </row>
    <row r="961" spans="1:40" x14ac:dyDescent="0.25">
      <c r="A961" s="2">
        <v>30454</v>
      </c>
      <c r="B961" s="3">
        <v>184569.1</v>
      </c>
      <c r="C961" s="3">
        <v>0</v>
      </c>
      <c r="D961" s="3">
        <v>5133.6009999999997</v>
      </c>
      <c r="E961" s="3">
        <v>178273.9</v>
      </c>
      <c r="F961" s="3">
        <v>1.8</v>
      </c>
      <c r="G961" s="3">
        <v>-1161.182</v>
      </c>
      <c r="H961" s="3">
        <v>0</v>
      </c>
      <c r="I961" s="3">
        <v>29299700</v>
      </c>
      <c r="J961" s="3">
        <v>0</v>
      </c>
      <c r="K961" s="3">
        <v>0</v>
      </c>
      <c r="L961" s="3">
        <v>2144613</v>
      </c>
      <c r="M961" s="3">
        <v>712432.6</v>
      </c>
      <c r="N961" s="3">
        <v>8652365</v>
      </c>
      <c r="O961" s="3">
        <v>154566600</v>
      </c>
      <c r="P961" s="3">
        <v>92.141009999999994</v>
      </c>
      <c r="Q961" s="3">
        <v>0</v>
      </c>
      <c r="R961" s="3">
        <v>0</v>
      </c>
      <c r="S961" s="3">
        <v>0</v>
      </c>
      <c r="T961" s="3">
        <v>-729.36900000000003</v>
      </c>
      <c r="U961" s="3">
        <v>-412.6925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22845.47</v>
      </c>
      <c r="AK961" s="3">
        <v>12574.38</v>
      </c>
      <c r="AL961" s="3">
        <v>7754.4110000000001</v>
      </c>
      <c r="AM961" s="3">
        <v>420832.2</v>
      </c>
      <c r="AN961" s="1">
        <v>10</v>
      </c>
    </row>
    <row r="962" spans="1:40" x14ac:dyDescent="0.25">
      <c r="A962" s="2">
        <v>30455</v>
      </c>
      <c r="B962" s="3">
        <v>226591.2</v>
      </c>
      <c r="C962" s="3">
        <v>0</v>
      </c>
      <c r="D962" s="3">
        <v>7954.5690000000004</v>
      </c>
      <c r="E962" s="3">
        <v>217772</v>
      </c>
      <c r="F962" s="3">
        <v>1.8</v>
      </c>
      <c r="G962" s="3">
        <v>-864.19140000000004</v>
      </c>
      <c r="H962" s="3">
        <v>0</v>
      </c>
      <c r="I962" s="3">
        <v>28810510</v>
      </c>
      <c r="J962" s="3">
        <v>0</v>
      </c>
      <c r="K962" s="3">
        <v>0</v>
      </c>
      <c r="L962" s="3">
        <v>2156188</v>
      </c>
      <c r="M962" s="3">
        <v>818420.6</v>
      </c>
      <c r="N962" s="3">
        <v>8671289</v>
      </c>
      <c r="O962" s="3">
        <v>154560000</v>
      </c>
      <c r="P962" s="3">
        <v>91.675759999999997</v>
      </c>
      <c r="Q962" s="3">
        <v>0</v>
      </c>
      <c r="R962" s="3">
        <v>0</v>
      </c>
      <c r="S962" s="3">
        <v>0</v>
      </c>
      <c r="T962" s="3">
        <v>-731.41060000000004</v>
      </c>
      <c r="U962" s="3">
        <v>-411.06180000000001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27089.65</v>
      </c>
      <c r="AK962" s="3">
        <v>12781.87</v>
      </c>
      <c r="AL962" s="3">
        <v>8166.6080000000002</v>
      </c>
      <c r="AM962" s="3">
        <v>489190.8</v>
      </c>
      <c r="AN962" s="1">
        <v>10</v>
      </c>
    </row>
    <row r="963" spans="1:40" x14ac:dyDescent="0.25">
      <c r="A963" s="2">
        <v>30456</v>
      </c>
      <c r="B963" s="3">
        <v>255836.6</v>
      </c>
      <c r="C963" s="3">
        <v>0</v>
      </c>
      <c r="D963" s="3">
        <v>8979.4770000000008</v>
      </c>
      <c r="E963" s="3">
        <v>245993.4</v>
      </c>
      <c r="F963" s="3">
        <v>1.8</v>
      </c>
      <c r="G963" s="3">
        <v>-863.32029999999997</v>
      </c>
      <c r="H963" s="3">
        <v>0</v>
      </c>
      <c r="I963" s="3">
        <v>28299040</v>
      </c>
      <c r="J963" s="3">
        <v>0</v>
      </c>
      <c r="K963" s="3">
        <v>0</v>
      </c>
      <c r="L963" s="3">
        <v>2166557</v>
      </c>
      <c r="M963" s="3">
        <v>913712.5</v>
      </c>
      <c r="N963" s="3">
        <v>8692202</v>
      </c>
      <c r="O963" s="3">
        <v>154553400</v>
      </c>
      <c r="P963" s="3">
        <v>91.32499</v>
      </c>
      <c r="Q963" s="3">
        <v>0</v>
      </c>
      <c r="R963" s="3">
        <v>0</v>
      </c>
      <c r="S963" s="3">
        <v>0</v>
      </c>
      <c r="T963" s="3">
        <v>-733.21</v>
      </c>
      <c r="U963" s="3">
        <v>-409.49799999999999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29344.55</v>
      </c>
      <c r="AK963" s="3">
        <v>12955.45</v>
      </c>
      <c r="AL963" s="3">
        <v>8431.0990000000002</v>
      </c>
      <c r="AM963" s="3">
        <v>511472.2</v>
      </c>
      <c r="AN963" s="1">
        <v>10</v>
      </c>
    </row>
    <row r="964" spans="1:40" x14ac:dyDescent="0.25">
      <c r="A964" s="2">
        <v>30457</v>
      </c>
      <c r="B964" s="3">
        <v>294651.7</v>
      </c>
      <c r="C964" s="3">
        <v>0</v>
      </c>
      <c r="D964" s="3">
        <v>13516.82</v>
      </c>
      <c r="E964" s="3">
        <v>280453.8</v>
      </c>
      <c r="F964" s="3">
        <v>1.8</v>
      </c>
      <c r="G964" s="3">
        <v>-680.81150000000002</v>
      </c>
      <c r="H964" s="3">
        <v>0</v>
      </c>
      <c r="I964" s="3">
        <v>27747890</v>
      </c>
      <c r="J964" s="3">
        <v>0</v>
      </c>
      <c r="K964" s="3">
        <v>0</v>
      </c>
      <c r="L964" s="3">
        <v>2181852</v>
      </c>
      <c r="M964" s="3">
        <v>996980.3</v>
      </c>
      <c r="N964" s="3">
        <v>8715557</v>
      </c>
      <c r="O964" s="3">
        <v>154547100</v>
      </c>
      <c r="P964" s="3">
        <v>90.971500000000006</v>
      </c>
      <c r="Q964" s="3">
        <v>0</v>
      </c>
      <c r="R964" s="3">
        <v>0</v>
      </c>
      <c r="S964" s="3">
        <v>0</v>
      </c>
      <c r="T964" s="3">
        <v>-735.02809999999999</v>
      </c>
      <c r="U964" s="3">
        <v>-408.00069999999999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139752.6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32020.49</v>
      </c>
      <c r="AK964" s="3">
        <v>13151.87</v>
      </c>
      <c r="AL964" s="3">
        <v>8665.7139999999999</v>
      </c>
      <c r="AM964" s="3">
        <v>551151.30000000005</v>
      </c>
      <c r="AN964" s="1">
        <v>12</v>
      </c>
    </row>
    <row r="965" spans="1:40" x14ac:dyDescent="0.25">
      <c r="A965" s="2">
        <v>30458</v>
      </c>
      <c r="B965" s="3">
        <v>338180.2</v>
      </c>
      <c r="C965" s="3">
        <v>0</v>
      </c>
      <c r="D965" s="3">
        <v>23656.34</v>
      </c>
      <c r="E965" s="3">
        <v>314120.8</v>
      </c>
      <c r="F965" s="3">
        <v>1.8</v>
      </c>
      <c r="G965" s="3">
        <v>-402.6807</v>
      </c>
      <c r="H965" s="3">
        <v>0</v>
      </c>
      <c r="I965" s="3">
        <v>27145850</v>
      </c>
      <c r="J965" s="3">
        <v>0</v>
      </c>
      <c r="K965" s="3">
        <v>0</v>
      </c>
      <c r="L965" s="3">
        <v>2191370</v>
      </c>
      <c r="M965" s="3">
        <v>1078598</v>
      </c>
      <c r="N965" s="3">
        <v>8740520</v>
      </c>
      <c r="O965" s="3">
        <v>154541100</v>
      </c>
      <c r="P965" s="3">
        <v>90.618030000000005</v>
      </c>
      <c r="Q965" s="3">
        <v>0</v>
      </c>
      <c r="R965" s="3">
        <v>0</v>
      </c>
      <c r="S965" s="3">
        <v>0</v>
      </c>
      <c r="T965" s="3">
        <v>-736.9221</v>
      </c>
      <c r="U965" s="3">
        <v>-406.5677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33881.199999999997</v>
      </c>
      <c r="AK965" s="3">
        <v>13362.43</v>
      </c>
      <c r="AL965" s="3">
        <v>8918.8680000000004</v>
      </c>
      <c r="AM965" s="3">
        <v>602040.5</v>
      </c>
      <c r="AN965" s="1">
        <v>12</v>
      </c>
    </row>
    <row r="966" spans="1:40" x14ac:dyDescent="0.25">
      <c r="A966" s="2">
        <v>30459</v>
      </c>
      <c r="B966" s="3">
        <v>380367</v>
      </c>
      <c r="C966" s="3">
        <v>0</v>
      </c>
      <c r="D966" s="3">
        <v>38029.410000000003</v>
      </c>
      <c r="E966" s="3">
        <v>342158.1</v>
      </c>
      <c r="F966" s="3">
        <v>1.8</v>
      </c>
      <c r="G966" s="3">
        <v>-179.19730000000001</v>
      </c>
      <c r="H966" s="3">
        <v>0</v>
      </c>
      <c r="I966" s="3">
        <v>26494280</v>
      </c>
      <c r="J966" s="3">
        <v>0</v>
      </c>
      <c r="K966" s="3">
        <v>0</v>
      </c>
      <c r="L966" s="3">
        <v>2208100</v>
      </c>
      <c r="M966" s="3">
        <v>1147115</v>
      </c>
      <c r="N966" s="3">
        <v>8766668</v>
      </c>
      <c r="O966" s="3">
        <v>154534900</v>
      </c>
      <c r="P966" s="3">
        <v>90.292959999999994</v>
      </c>
      <c r="Q966" s="3">
        <v>0</v>
      </c>
      <c r="R966" s="3">
        <v>0</v>
      </c>
      <c r="S966" s="3">
        <v>0</v>
      </c>
      <c r="T966" s="3">
        <v>-738.80650000000003</v>
      </c>
      <c r="U966" s="3">
        <v>-927.05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35322.15</v>
      </c>
      <c r="AK966" s="3">
        <v>13567.14</v>
      </c>
      <c r="AL966" s="3">
        <v>9174.4709999999995</v>
      </c>
      <c r="AM966" s="3">
        <v>651572.30000000005</v>
      </c>
      <c r="AN966" s="1">
        <v>12</v>
      </c>
    </row>
    <row r="967" spans="1:40" x14ac:dyDescent="0.25">
      <c r="A967" s="2">
        <v>30460</v>
      </c>
      <c r="B967" s="3">
        <v>411144.2</v>
      </c>
      <c r="C967" s="3">
        <v>0</v>
      </c>
      <c r="D967" s="3">
        <v>49253.66</v>
      </c>
      <c r="E967" s="3">
        <v>361670.1</v>
      </c>
      <c r="F967" s="3">
        <v>1.8</v>
      </c>
      <c r="G967" s="3">
        <v>-220.34180000000001</v>
      </c>
      <c r="H967" s="3">
        <v>0</v>
      </c>
      <c r="I967" s="3">
        <v>25815870</v>
      </c>
      <c r="J967" s="3">
        <v>0</v>
      </c>
      <c r="K967" s="3">
        <v>0</v>
      </c>
      <c r="L967" s="3">
        <v>2217642</v>
      </c>
      <c r="M967" s="3">
        <v>1209162</v>
      </c>
      <c r="N967" s="3">
        <v>8794590</v>
      </c>
      <c r="O967" s="3">
        <v>154528700</v>
      </c>
      <c r="P967" s="3">
        <v>90.055220000000006</v>
      </c>
      <c r="Q967" s="3">
        <v>0</v>
      </c>
      <c r="R967" s="3">
        <v>0</v>
      </c>
      <c r="S967" s="3">
        <v>0</v>
      </c>
      <c r="T967" s="3">
        <v>-740.46579999999994</v>
      </c>
      <c r="U967" s="3">
        <v>-902.99019999999996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37332.92</v>
      </c>
      <c r="AK967" s="3">
        <v>13740.71</v>
      </c>
      <c r="AL967" s="3">
        <v>9410.875</v>
      </c>
      <c r="AM967" s="3">
        <v>678407.9</v>
      </c>
      <c r="AN967" s="1">
        <v>12</v>
      </c>
    </row>
    <row r="968" spans="1:40" x14ac:dyDescent="0.25">
      <c r="A968" s="2">
        <v>30461</v>
      </c>
      <c r="B968" s="3">
        <v>448557.3</v>
      </c>
      <c r="C968" s="3">
        <v>0</v>
      </c>
      <c r="D968" s="3">
        <v>64073.08</v>
      </c>
      <c r="E968" s="3">
        <v>384369.9</v>
      </c>
      <c r="F968" s="3">
        <v>1.8</v>
      </c>
      <c r="G968" s="3">
        <v>-114.124</v>
      </c>
      <c r="H968" s="3">
        <v>0</v>
      </c>
      <c r="I968" s="3">
        <v>25099320</v>
      </c>
      <c r="J968" s="3">
        <v>0</v>
      </c>
      <c r="K968" s="3">
        <v>0</v>
      </c>
      <c r="L968" s="3">
        <v>2218463</v>
      </c>
      <c r="M968" s="3">
        <v>1270119</v>
      </c>
      <c r="N968" s="3">
        <v>8823399</v>
      </c>
      <c r="O968" s="3">
        <v>154522200</v>
      </c>
      <c r="P968" s="3">
        <v>89.811890000000005</v>
      </c>
      <c r="Q968" s="3">
        <v>0</v>
      </c>
      <c r="R968" s="3">
        <v>0</v>
      </c>
      <c r="S968" s="3">
        <v>0</v>
      </c>
      <c r="T968" s="3">
        <v>-742.07889999999998</v>
      </c>
      <c r="U968" s="3">
        <v>-1339.354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38413.300000000003</v>
      </c>
      <c r="AK968" s="3">
        <v>13926.92</v>
      </c>
      <c r="AL968" s="3">
        <v>9603.92</v>
      </c>
      <c r="AM968" s="3">
        <v>716551.1</v>
      </c>
      <c r="AN968" s="1">
        <v>12</v>
      </c>
    </row>
    <row r="969" spans="1:40" x14ac:dyDescent="0.25">
      <c r="A969" s="2">
        <v>30462</v>
      </c>
      <c r="B969" s="3">
        <v>481970</v>
      </c>
      <c r="C969" s="3">
        <v>0</v>
      </c>
      <c r="D969" s="3">
        <v>77480.399999999994</v>
      </c>
      <c r="E969" s="3">
        <v>404369.6</v>
      </c>
      <c r="F969" s="3">
        <v>1.8</v>
      </c>
      <c r="G969" s="3">
        <v>-119.65430000000001</v>
      </c>
      <c r="H969" s="3">
        <v>0</v>
      </c>
      <c r="I969" s="3">
        <v>24349820</v>
      </c>
      <c r="J969" s="3">
        <v>0</v>
      </c>
      <c r="K969" s="3">
        <v>0</v>
      </c>
      <c r="L969" s="3">
        <v>2215347</v>
      </c>
      <c r="M969" s="3">
        <v>1324025</v>
      </c>
      <c r="N969" s="3">
        <v>8853374</v>
      </c>
      <c r="O969" s="3">
        <v>154515800</v>
      </c>
      <c r="P969" s="3">
        <v>89.574680000000001</v>
      </c>
      <c r="Q969" s="3">
        <v>0</v>
      </c>
      <c r="R969" s="3">
        <v>0</v>
      </c>
      <c r="S969" s="3">
        <v>0</v>
      </c>
      <c r="T969" s="3">
        <v>-743.58309999999994</v>
      </c>
      <c r="U969" s="3">
        <v>-1318.989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39862.19</v>
      </c>
      <c r="AK969" s="3">
        <v>14104.69</v>
      </c>
      <c r="AL969" s="3">
        <v>9886.6569999999992</v>
      </c>
      <c r="AM969" s="3">
        <v>749494</v>
      </c>
      <c r="AN969" s="1">
        <v>10</v>
      </c>
    </row>
    <row r="970" spans="1:40" x14ac:dyDescent="0.25">
      <c r="A970" s="2">
        <v>30463</v>
      </c>
      <c r="B970" s="3">
        <v>501087</v>
      </c>
      <c r="C970" s="3">
        <v>0</v>
      </c>
      <c r="D970" s="3">
        <v>85674.3</v>
      </c>
      <c r="E970" s="3">
        <v>415131.5</v>
      </c>
      <c r="F970" s="3">
        <v>1.8</v>
      </c>
      <c r="G970" s="3">
        <v>-281.07909999999998</v>
      </c>
      <c r="H970" s="3">
        <v>0</v>
      </c>
      <c r="I970" s="3">
        <v>23588840</v>
      </c>
      <c r="J970" s="3">
        <v>0</v>
      </c>
      <c r="K970" s="3">
        <v>0</v>
      </c>
      <c r="L970" s="3">
        <v>2216437</v>
      </c>
      <c r="M970" s="3">
        <v>1361869</v>
      </c>
      <c r="N970" s="3">
        <v>8883967</v>
      </c>
      <c r="O970" s="3">
        <v>154509300</v>
      </c>
      <c r="P970" s="3">
        <v>89.407880000000006</v>
      </c>
      <c r="Q970" s="3">
        <v>0</v>
      </c>
      <c r="R970" s="3">
        <v>0</v>
      </c>
      <c r="S970" s="3">
        <v>0</v>
      </c>
      <c r="T970" s="3">
        <v>-744.7953</v>
      </c>
      <c r="U970" s="3">
        <v>-1311.126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40675.96</v>
      </c>
      <c r="AK970" s="3">
        <v>14231.41</v>
      </c>
      <c r="AL970" s="3">
        <v>10083.02</v>
      </c>
      <c r="AM970" s="3">
        <v>760984</v>
      </c>
      <c r="AN970" s="1">
        <v>10</v>
      </c>
    </row>
    <row r="971" spans="1:40" x14ac:dyDescent="0.25">
      <c r="A971" s="2">
        <v>30464</v>
      </c>
      <c r="B971" s="3">
        <v>522956.4</v>
      </c>
      <c r="C971" s="3">
        <v>0</v>
      </c>
      <c r="D971" s="3">
        <v>96318.64</v>
      </c>
      <c r="E971" s="3">
        <v>426307.8</v>
      </c>
      <c r="F971" s="3">
        <v>1.8</v>
      </c>
      <c r="G971" s="3">
        <v>-329.7842</v>
      </c>
      <c r="H971" s="3">
        <v>0</v>
      </c>
      <c r="I971" s="3">
        <v>22813070</v>
      </c>
      <c r="J971" s="3">
        <v>0</v>
      </c>
      <c r="K971" s="3">
        <v>0</v>
      </c>
      <c r="L971" s="3">
        <v>2214503</v>
      </c>
      <c r="M971" s="3">
        <v>1390905</v>
      </c>
      <c r="N971" s="3">
        <v>8915297</v>
      </c>
      <c r="O971" s="3">
        <v>154502800</v>
      </c>
      <c r="P971" s="3">
        <v>89.245249999999999</v>
      </c>
      <c r="Q971" s="3">
        <v>0</v>
      </c>
      <c r="R971" s="3">
        <v>0</v>
      </c>
      <c r="S971" s="3">
        <v>0</v>
      </c>
      <c r="T971" s="3">
        <v>-745.87049999999999</v>
      </c>
      <c r="U971" s="3">
        <v>-1304.9169999999999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41551.67</v>
      </c>
      <c r="AK971" s="3">
        <v>14352.37</v>
      </c>
      <c r="AL971" s="3">
        <v>10221.06</v>
      </c>
      <c r="AM971" s="3">
        <v>775766.7</v>
      </c>
      <c r="AN971" s="1">
        <v>10</v>
      </c>
    </row>
    <row r="972" spans="1:40" x14ac:dyDescent="0.25">
      <c r="A972" s="2">
        <v>30465</v>
      </c>
      <c r="B972" s="3">
        <v>564422.30000000005</v>
      </c>
      <c r="C972" s="3">
        <v>0</v>
      </c>
      <c r="D972" s="3">
        <v>121136.7</v>
      </c>
      <c r="E972" s="3">
        <v>443310.6</v>
      </c>
      <c r="F972" s="3">
        <v>1.8</v>
      </c>
      <c r="G972" s="3">
        <v>25.251950000000001</v>
      </c>
      <c r="H972" s="3">
        <v>0</v>
      </c>
      <c r="I972" s="3">
        <v>21989010</v>
      </c>
      <c r="J972" s="3">
        <v>0</v>
      </c>
      <c r="K972" s="3">
        <v>0</v>
      </c>
      <c r="L972" s="3">
        <v>2199450</v>
      </c>
      <c r="M972" s="3">
        <v>1423904</v>
      </c>
      <c r="N972" s="3">
        <v>8947177</v>
      </c>
      <c r="O972" s="3">
        <v>154496600</v>
      </c>
      <c r="P972" s="3">
        <v>89.026470000000003</v>
      </c>
      <c r="Q972" s="3">
        <v>0</v>
      </c>
      <c r="R972" s="3">
        <v>0</v>
      </c>
      <c r="S972" s="3">
        <v>0</v>
      </c>
      <c r="T972" s="3">
        <v>-747.14020000000005</v>
      </c>
      <c r="U972" s="3">
        <v>-1299.2070000000001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42304.959999999999</v>
      </c>
      <c r="AK972" s="3">
        <v>14530.63</v>
      </c>
      <c r="AL972" s="3">
        <v>10425.06</v>
      </c>
      <c r="AM972" s="3">
        <v>824060.3</v>
      </c>
      <c r="AN972" s="1">
        <v>10</v>
      </c>
    </row>
    <row r="973" spans="1:40" x14ac:dyDescent="0.25">
      <c r="A973" s="2">
        <v>30466</v>
      </c>
      <c r="B973" s="3">
        <v>430969.5</v>
      </c>
      <c r="C973" s="3">
        <v>0</v>
      </c>
      <c r="D973" s="3">
        <v>52383.44</v>
      </c>
      <c r="E973" s="3">
        <v>376030</v>
      </c>
      <c r="F973" s="3">
        <v>1.5</v>
      </c>
      <c r="G973" s="3">
        <v>-2556.4789999999998</v>
      </c>
      <c r="H973" s="3">
        <v>0</v>
      </c>
      <c r="I973" s="3">
        <v>21366870</v>
      </c>
      <c r="J973" s="3">
        <v>0</v>
      </c>
      <c r="K973" s="3">
        <v>0</v>
      </c>
      <c r="L973" s="3">
        <v>2255751</v>
      </c>
      <c r="M973" s="3">
        <v>1376911</v>
      </c>
      <c r="N973" s="3">
        <v>8977953</v>
      </c>
      <c r="O973" s="3">
        <v>154488100</v>
      </c>
      <c r="P973" s="3">
        <v>89.407070000000004</v>
      </c>
      <c r="Q973" s="3">
        <v>0</v>
      </c>
      <c r="R973" s="3">
        <v>0</v>
      </c>
      <c r="S973" s="3">
        <v>0</v>
      </c>
      <c r="T973" s="3">
        <v>-745.92049999999995</v>
      </c>
      <c r="U973" s="3">
        <v>-1293.6099999999999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40986.57</v>
      </c>
      <c r="AK973" s="3">
        <v>14158.07</v>
      </c>
      <c r="AL973" s="3">
        <v>10209.91</v>
      </c>
      <c r="AM973" s="3">
        <v>622141.5</v>
      </c>
      <c r="AN973" s="1">
        <v>10</v>
      </c>
    </row>
    <row r="974" spans="1:40" x14ac:dyDescent="0.25">
      <c r="A974" s="2">
        <v>30467</v>
      </c>
      <c r="B974" s="3">
        <v>470432.9</v>
      </c>
      <c r="C974" s="3">
        <v>0</v>
      </c>
      <c r="D974" s="3">
        <v>71671.05</v>
      </c>
      <c r="E974" s="3">
        <v>397520.9</v>
      </c>
      <c r="F974" s="3">
        <v>1.5</v>
      </c>
      <c r="G974" s="3">
        <v>-1240.856</v>
      </c>
      <c r="H974" s="3">
        <v>0</v>
      </c>
      <c r="I974" s="3">
        <v>20708090</v>
      </c>
      <c r="J974" s="3">
        <v>0</v>
      </c>
      <c r="K974" s="3">
        <v>0</v>
      </c>
      <c r="L974" s="3">
        <v>2244650</v>
      </c>
      <c r="M974" s="3">
        <v>1381951</v>
      </c>
      <c r="N974" s="3">
        <v>9008827</v>
      </c>
      <c r="O974" s="3">
        <v>154480900</v>
      </c>
      <c r="P974" s="3">
        <v>89.377970000000005</v>
      </c>
      <c r="Q974" s="3">
        <v>0</v>
      </c>
      <c r="R974" s="3">
        <v>0</v>
      </c>
      <c r="S974" s="3">
        <v>0</v>
      </c>
      <c r="T974" s="3">
        <v>-745.85299999999995</v>
      </c>
      <c r="U974" s="3">
        <v>-1288.355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41254.199999999997</v>
      </c>
      <c r="AK974" s="3">
        <v>14295.31</v>
      </c>
      <c r="AL974" s="3">
        <v>10379.629999999999</v>
      </c>
      <c r="AM974" s="3">
        <v>658781.6</v>
      </c>
      <c r="AN974" s="1">
        <v>10</v>
      </c>
    </row>
    <row r="975" spans="1:40" x14ac:dyDescent="0.25">
      <c r="A975" s="2">
        <v>30468</v>
      </c>
      <c r="B975" s="3">
        <v>262594.8</v>
      </c>
      <c r="C975" s="3">
        <v>0</v>
      </c>
      <c r="D975" s="3">
        <v>5899.7560000000003</v>
      </c>
      <c r="E975" s="3">
        <v>251364.2</v>
      </c>
      <c r="F975" s="3">
        <v>1.5</v>
      </c>
      <c r="G975" s="3">
        <v>-5331.6869999999999</v>
      </c>
      <c r="H975" s="3">
        <v>0</v>
      </c>
      <c r="I975" s="3">
        <v>20404380</v>
      </c>
      <c r="J975" s="3">
        <v>0</v>
      </c>
      <c r="K975" s="3">
        <v>0</v>
      </c>
      <c r="L975" s="3">
        <v>2371015</v>
      </c>
      <c r="M975" s="3">
        <v>1234921</v>
      </c>
      <c r="N975" s="3">
        <v>9037333</v>
      </c>
      <c r="O975" s="3">
        <v>154469800</v>
      </c>
      <c r="P975" s="3">
        <v>90.197360000000003</v>
      </c>
      <c r="Q975" s="3">
        <v>0</v>
      </c>
      <c r="R975" s="3">
        <v>0</v>
      </c>
      <c r="S975" s="3">
        <v>0</v>
      </c>
      <c r="T975" s="3">
        <v>-742.39030000000002</v>
      </c>
      <c r="U975" s="3">
        <v>-1283.1010000000001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38427.11</v>
      </c>
      <c r="AK975" s="3">
        <v>13639.42</v>
      </c>
      <c r="AL975" s="3">
        <v>9919.1869999999999</v>
      </c>
      <c r="AM975" s="3">
        <v>303712.90000000002</v>
      </c>
      <c r="AN975" s="1">
        <v>10</v>
      </c>
    </row>
    <row r="976" spans="1:40" x14ac:dyDescent="0.25">
      <c r="A976" s="2">
        <v>30469</v>
      </c>
      <c r="B976" s="3">
        <v>307253.09999999998</v>
      </c>
      <c r="C976" s="3">
        <v>0</v>
      </c>
      <c r="D976" s="3">
        <v>13820.92</v>
      </c>
      <c r="E976" s="3">
        <v>290752.09999999998</v>
      </c>
      <c r="F976" s="3">
        <v>1.5</v>
      </c>
      <c r="G976" s="3">
        <v>-2680.0749999999998</v>
      </c>
      <c r="H976" s="3">
        <v>6316.26</v>
      </c>
      <c r="I976" s="3">
        <v>20046040</v>
      </c>
      <c r="J976" s="3">
        <v>0</v>
      </c>
      <c r="K976" s="3">
        <v>0</v>
      </c>
      <c r="L976" s="3">
        <v>2367893</v>
      </c>
      <c r="M976" s="3">
        <v>1227018</v>
      </c>
      <c r="N976" s="3">
        <v>9065448</v>
      </c>
      <c r="O976" s="3">
        <v>154461600</v>
      </c>
      <c r="P976" s="3">
        <v>90.273160000000004</v>
      </c>
      <c r="Q976" s="3">
        <v>0</v>
      </c>
      <c r="R976" s="3">
        <v>0</v>
      </c>
      <c r="S976" s="3">
        <v>11594.21</v>
      </c>
      <c r="T976" s="3">
        <v>-741.04989999999998</v>
      </c>
      <c r="U976" s="3">
        <v>-1278.1849999999999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38351.96</v>
      </c>
      <c r="AK976" s="3">
        <v>13738.15</v>
      </c>
      <c r="AL976" s="3">
        <v>10236.64</v>
      </c>
      <c r="AM976" s="3">
        <v>363611.3</v>
      </c>
      <c r="AN976" s="1">
        <v>10</v>
      </c>
    </row>
    <row r="977" spans="1:40" x14ac:dyDescent="0.25">
      <c r="A977" s="2">
        <v>30470</v>
      </c>
      <c r="B977" s="3">
        <v>290749.5</v>
      </c>
      <c r="C977" s="3">
        <v>0</v>
      </c>
      <c r="D977" s="3">
        <v>11137.72</v>
      </c>
      <c r="E977" s="3">
        <v>276824.59999999998</v>
      </c>
      <c r="F977" s="3">
        <v>1.5</v>
      </c>
      <c r="G977" s="3">
        <v>-2787.2440000000001</v>
      </c>
      <c r="H977" s="3">
        <v>0</v>
      </c>
      <c r="I977" s="3">
        <v>19709410</v>
      </c>
      <c r="J977" s="3">
        <v>0</v>
      </c>
      <c r="K977" s="3">
        <v>0</v>
      </c>
      <c r="L977" s="3">
        <v>2374533</v>
      </c>
      <c r="M977" s="3">
        <v>1206048</v>
      </c>
      <c r="N977" s="3">
        <v>9092850</v>
      </c>
      <c r="O977" s="3">
        <v>154453600</v>
      </c>
      <c r="P977" s="3">
        <v>90.330150000000003</v>
      </c>
      <c r="Q977" s="3">
        <v>0</v>
      </c>
      <c r="R977" s="3">
        <v>0</v>
      </c>
      <c r="S977" s="3">
        <v>0</v>
      </c>
      <c r="T977" s="3">
        <v>-739.9742</v>
      </c>
      <c r="U977" s="3">
        <v>-1273.4749999999999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37885.22</v>
      </c>
      <c r="AK977" s="3">
        <v>13691.42</v>
      </c>
      <c r="AL977" s="3">
        <v>10481.66</v>
      </c>
      <c r="AM977" s="3">
        <v>336635.7</v>
      </c>
      <c r="AN977" s="1">
        <v>12</v>
      </c>
    </row>
    <row r="978" spans="1:40" x14ac:dyDescent="0.25">
      <c r="A978" s="2">
        <v>30471</v>
      </c>
      <c r="B978" s="3">
        <v>473144.2</v>
      </c>
      <c r="C978" s="3">
        <v>0</v>
      </c>
      <c r="D978" s="3">
        <v>73350.97</v>
      </c>
      <c r="E978" s="3">
        <v>400612.8</v>
      </c>
      <c r="F978" s="3">
        <v>1.8</v>
      </c>
      <c r="G978" s="3">
        <v>820.31740000000002</v>
      </c>
      <c r="H978" s="3">
        <v>34505.06</v>
      </c>
      <c r="I978" s="3">
        <v>19139470</v>
      </c>
      <c r="J978" s="3">
        <v>0</v>
      </c>
      <c r="K978" s="3">
        <v>0</v>
      </c>
      <c r="L978" s="3">
        <v>2319246</v>
      </c>
      <c r="M978" s="3">
        <v>1315432</v>
      </c>
      <c r="N978" s="3">
        <v>9122333</v>
      </c>
      <c r="O978" s="3">
        <v>154449300</v>
      </c>
      <c r="P978" s="3">
        <v>89.580410000000001</v>
      </c>
      <c r="Q978" s="3">
        <v>0</v>
      </c>
      <c r="R978" s="3">
        <v>0</v>
      </c>
      <c r="S978" s="3">
        <v>113109.8</v>
      </c>
      <c r="T978" s="3">
        <v>-742.46469999999999</v>
      </c>
      <c r="U978" s="3">
        <v>-1269.165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40632.160000000003</v>
      </c>
      <c r="AK978" s="3">
        <v>14244.02</v>
      </c>
      <c r="AL978" s="3">
        <v>11148.74</v>
      </c>
      <c r="AM978" s="3">
        <v>648545.19999999995</v>
      </c>
      <c r="AN978" s="1">
        <v>10</v>
      </c>
    </row>
    <row r="979" spans="1:40" x14ac:dyDescent="0.25">
      <c r="A979" s="2">
        <v>30472</v>
      </c>
      <c r="B979" s="3">
        <v>381184.8</v>
      </c>
      <c r="C979" s="3">
        <v>0</v>
      </c>
      <c r="D979" s="3">
        <v>34779.46</v>
      </c>
      <c r="E979" s="3">
        <v>344359.2</v>
      </c>
      <c r="F979" s="3">
        <v>1.5</v>
      </c>
      <c r="G979" s="3">
        <v>-2046.19</v>
      </c>
      <c r="H979" s="3">
        <v>0</v>
      </c>
      <c r="I979" s="3">
        <v>18651050</v>
      </c>
      <c r="J979" s="3">
        <v>0</v>
      </c>
      <c r="K979" s="3">
        <v>0</v>
      </c>
      <c r="L979" s="3">
        <v>2348163</v>
      </c>
      <c r="M979" s="3">
        <v>1304382</v>
      </c>
      <c r="N979" s="3">
        <v>9151748</v>
      </c>
      <c r="O979" s="3">
        <v>154442100</v>
      </c>
      <c r="P979" s="3">
        <v>89.660349999999994</v>
      </c>
      <c r="Q979" s="3">
        <v>0</v>
      </c>
      <c r="R979" s="3">
        <v>0</v>
      </c>
      <c r="S979" s="3">
        <v>0</v>
      </c>
      <c r="T979" s="3">
        <v>-742.48590000000002</v>
      </c>
      <c r="U979" s="3">
        <v>-1264.8879999999999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40309.19</v>
      </c>
      <c r="AK979" s="3">
        <v>14071.48</v>
      </c>
      <c r="AL979" s="3">
        <v>10893.23</v>
      </c>
      <c r="AM979" s="3">
        <v>488422.8</v>
      </c>
      <c r="AN979" s="1">
        <v>10</v>
      </c>
    </row>
    <row r="980" spans="1:40" x14ac:dyDescent="0.25">
      <c r="A980" s="2">
        <v>30473</v>
      </c>
      <c r="B980" s="3">
        <v>439471.6</v>
      </c>
      <c r="C980" s="3">
        <v>0</v>
      </c>
      <c r="D980" s="3">
        <v>57699.68</v>
      </c>
      <c r="E980" s="3">
        <v>380881.1</v>
      </c>
      <c r="F980" s="3">
        <v>1.8</v>
      </c>
      <c r="G980" s="3">
        <v>-890.50099999999998</v>
      </c>
      <c r="H980" s="3">
        <v>0</v>
      </c>
      <c r="I980" s="3">
        <v>18089440</v>
      </c>
      <c r="J980" s="3">
        <v>0</v>
      </c>
      <c r="K980" s="3">
        <v>0</v>
      </c>
      <c r="L980" s="3">
        <v>2277539</v>
      </c>
      <c r="M980" s="3">
        <v>1335557</v>
      </c>
      <c r="N980" s="3">
        <v>9181473</v>
      </c>
      <c r="O980" s="3">
        <v>154436100</v>
      </c>
      <c r="P980" s="3">
        <v>89.422619999999995</v>
      </c>
      <c r="Q980" s="3">
        <v>0</v>
      </c>
      <c r="R980" s="3">
        <v>0</v>
      </c>
      <c r="S980" s="3">
        <v>0</v>
      </c>
      <c r="T980" s="3">
        <v>-743.46079999999995</v>
      </c>
      <c r="U980" s="3">
        <v>-1260.845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40944.51</v>
      </c>
      <c r="AK980" s="3">
        <v>14277.66</v>
      </c>
      <c r="AL980" s="3">
        <v>11218.53</v>
      </c>
      <c r="AM980" s="3">
        <v>561600.69999999995</v>
      </c>
      <c r="AN980" s="1">
        <v>10</v>
      </c>
    </row>
    <row r="981" spans="1:40" x14ac:dyDescent="0.25">
      <c r="A981" s="2">
        <v>30474</v>
      </c>
      <c r="B981" s="3">
        <v>483383.2</v>
      </c>
      <c r="C981" s="3">
        <v>0</v>
      </c>
      <c r="D981" s="3">
        <v>79212.31</v>
      </c>
      <c r="E981" s="3">
        <v>403699.20000000001</v>
      </c>
      <c r="F981" s="3">
        <v>1.8</v>
      </c>
      <c r="G981" s="3">
        <v>-471.50290000000001</v>
      </c>
      <c r="H981" s="3">
        <v>0</v>
      </c>
      <c r="I981" s="3">
        <v>17409580</v>
      </c>
      <c r="J981" s="3">
        <v>0</v>
      </c>
      <c r="K981" s="3">
        <v>0</v>
      </c>
      <c r="L981" s="3">
        <v>2239559</v>
      </c>
      <c r="M981" s="3">
        <v>1370020</v>
      </c>
      <c r="N981" s="3">
        <v>9211101</v>
      </c>
      <c r="O981" s="3">
        <v>154430700</v>
      </c>
      <c r="P981" s="3">
        <v>89.189409999999995</v>
      </c>
      <c r="Q981" s="3">
        <v>0</v>
      </c>
      <c r="R981" s="3">
        <v>0</v>
      </c>
      <c r="S981" s="3">
        <v>0</v>
      </c>
      <c r="T981" s="3">
        <v>-744.73860000000002</v>
      </c>
      <c r="U981" s="3">
        <v>-1256.999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41154.49</v>
      </c>
      <c r="AK981" s="3">
        <v>14469.45</v>
      </c>
      <c r="AL981" s="3">
        <v>11526.22</v>
      </c>
      <c r="AM981" s="3">
        <v>679862.4</v>
      </c>
      <c r="AN981" s="1">
        <v>10</v>
      </c>
    </row>
    <row r="982" spans="1:40" x14ac:dyDescent="0.25">
      <c r="A982" s="2">
        <v>30475</v>
      </c>
      <c r="B982" s="3">
        <v>355996.8</v>
      </c>
      <c r="C982" s="3">
        <v>0</v>
      </c>
      <c r="D982" s="3">
        <v>25852.3</v>
      </c>
      <c r="E982" s="3">
        <v>326701.40000000002</v>
      </c>
      <c r="F982" s="3">
        <v>1.5</v>
      </c>
      <c r="G982" s="3">
        <v>-3443.3760000000002</v>
      </c>
      <c r="H982" s="3">
        <v>0</v>
      </c>
      <c r="I982" s="3">
        <v>16923330</v>
      </c>
      <c r="J982" s="3">
        <v>0</v>
      </c>
      <c r="K982" s="3">
        <v>0</v>
      </c>
      <c r="L982" s="3">
        <v>2302608</v>
      </c>
      <c r="M982" s="3">
        <v>1304057</v>
      </c>
      <c r="N982" s="3">
        <v>9239751</v>
      </c>
      <c r="O982" s="3">
        <v>154422500</v>
      </c>
      <c r="P982" s="3">
        <v>89.538089999999997</v>
      </c>
      <c r="Q982" s="3">
        <v>0</v>
      </c>
      <c r="R982" s="3">
        <v>0</v>
      </c>
      <c r="S982" s="3">
        <v>0</v>
      </c>
      <c r="T982" s="3">
        <v>-743.46230000000003</v>
      </c>
      <c r="U982" s="3">
        <v>-1253.1369999999999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39967.74</v>
      </c>
      <c r="AK982" s="3">
        <v>14087.38</v>
      </c>
      <c r="AL982" s="3">
        <v>11316.5</v>
      </c>
      <c r="AM982" s="3">
        <v>486254.4</v>
      </c>
      <c r="AN982" s="1">
        <v>11</v>
      </c>
    </row>
    <row r="983" spans="1:40" x14ac:dyDescent="0.25">
      <c r="A983" s="2">
        <v>30476</v>
      </c>
      <c r="B983" s="3">
        <v>372189.3</v>
      </c>
      <c r="C983" s="3">
        <v>0</v>
      </c>
      <c r="D983" s="3">
        <v>30991.35</v>
      </c>
      <c r="E983" s="3">
        <v>338842.9</v>
      </c>
      <c r="F983" s="3">
        <v>1.5</v>
      </c>
      <c r="G983" s="3">
        <v>-2355.0360000000001</v>
      </c>
      <c r="H983" s="3">
        <v>0</v>
      </c>
      <c r="I983" s="3">
        <v>16429460</v>
      </c>
      <c r="J983" s="3">
        <v>0</v>
      </c>
      <c r="K983" s="3">
        <v>0</v>
      </c>
      <c r="L983" s="3">
        <v>2293655</v>
      </c>
      <c r="M983" s="3">
        <v>1291860</v>
      </c>
      <c r="N983" s="3">
        <v>9267693</v>
      </c>
      <c r="O983" s="3">
        <v>154415700</v>
      </c>
      <c r="P983" s="3">
        <v>89.580719999999999</v>
      </c>
      <c r="Q983" s="3">
        <v>0</v>
      </c>
      <c r="R983" s="3">
        <v>0</v>
      </c>
      <c r="S983" s="3">
        <v>0</v>
      </c>
      <c r="T983" s="3">
        <v>-743.00509999999997</v>
      </c>
      <c r="U983" s="3">
        <v>-1249.4770000000001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39629.410000000003</v>
      </c>
      <c r="AK983" s="3">
        <v>14132.76</v>
      </c>
      <c r="AL983" s="3">
        <v>11685.71</v>
      </c>
      <c r="AM983" s="3">
        <v>493868.2</v>
      </c>
      <c r="AN983" s="1">
        <v>10</v>
      </c>
    </row>
    <row r="984" spans="1:40" x14ac:dyDescent="0.25">
      <c r="A984" s="2">
        <v>30477</v>
      </c>
      <c r="B984" s="3">
        <v>375069.2</v>
      </c>
      <c r="C984" s="3">
        <v>0</v>
      </c>
      <c r="D984" s="3">
        <v>32105.14</v>
      </c>
      <c r="E984" s="3">
        <v>340864.9</v>
      </c>
      <c r="F984" s="3">
        <v>1.5</v>
      </c>
      <c r="G984" s="3">
        <v>-2099.174</v>
      </c>
      <c r="H984" s="3">
        <v>0</v>
      </c>
      <c r="I984" s="3">
        <v>15913980</v>
      </c>
      <c r="J984" s="3">
        <v>0</v>
      </c>
      <c r="K984" s="3">
        <v>0</v>
      </c>
      <c r="L984" s="3">
        <v>2283617</v>
      </c>
      <c r="M984" s="3">
        <v>1289133</v>
      </c>
      <c r="N984" s="3">
        <v>9295498</v>
      </c>
      <c r="O984" s="3">
        <v>154409400</v>
      </c>
      <c r="P984" s="3">
        <v>89.580010000000001</v>
      </c>
      <c r="Q984" s="3">
        <v>0</v>
      </c>
      <c r="R984" s="3">
        <v>0</v>
      </c>
      <c r="S984" s="3">
        <v>0</v>
      </c>
      <c r="T984" s="3">
        <v>-742.80439999999999</v>
      </c>
      <c r="U984" s="3">
        <v>-1245.9760000000001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39706.449999999997</v>
      </c>
      <c r="AK984" s="3">
        <v>14158.95</v>
      </c>
      <c r="AL984" s="3">
        <v>11900.95</v>
      </c>
      <c r="AM984" s="3">
        <v>515478.1</v>
      </c>
      <c r="AN984" s="1">
        <v>10</v>
      </c>
    </row>
    <row r="985" spans="1:40" x14ac:dyDescent="0.25">
      <c r="A985" s="2">
        <v>30478</v>
      </c>
      <c r="B985" s="3">
        <v>407138.7</v>
      </c>
      <c r="C985" s="3">
        <v>18.051400000000001</v>
      </c>
      <c r="D985" s="3">
        <v>44472.41</v>
      </c>
      <c r="E985" s="3">
        <v>361307.6</v>
      </c>
      <c r="F985" s="3">
        <v>1.8</v>
      </c>
      <c r="G985" s="3">
        <v>-1340.4459999999999</v>
      </c>
      <c r="H985" s="3">
        <v>34505.06</v>
      </c>
      <c r="I985" s="3">
        <v>15459580</v>
      </c>
      <c r="J985" s="3">
        <v>0</v>
      </c>
      <c r="K985" s="3">
        <v>0</v>
      </c>
      <c r="L985" s="3">
        <v>2343307</v>
      </c>
      <c r="M985" s="3">
        <v>1311001</v>
      </c>
      <c r="N985" s="3">
        <v>9323497</v>
      </c>
      <c r="O985" s="3">
        <v>154403900</v>
      </c>
      <c r="P985" s="3">
        <v>89.472890000000007</v>
      </c>
      <c r="Q985" s="3">
        <v>0</v>
      </c>
      <c r="R985" s="3">
        <v>0</v>
      </c>
      <c r="S985" s="3">
        <v>163359</v>
      </c>
      <c r="T985" s="3">
        <v>-743.21969999999999</v>
      </c>
      <c r="U985" s="3">
        <v>-1242.655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40163.35</v>
      </c>
      <c r="AK985" s="3">
        <v>14299.32</v>
      </c>
      <c r="AL985" s="3">
        <v>12163.87</v>
      </c>
      <c r="AM985" s="3">
        <v>583236.69999999995</v>
      </c>
      <c r="AN985" s="1">
        <v>10</v>
      </c>
    </row>
    <row r="986" spans="1:40" x14ac:dyDescent="0.25">
      <c r="A986" s="2">
        <v>30479</v>
      </c>
      <c r="B986" s="3">
        <v>264671.90000000002</v>
      </c>
      <c r="C986" s="3">
        <v>0</v>
      </c>
      <c r="D986" s="3">
        <v>7056.5429999999997</v>
      </c>
      <c r="E986" s="3">
        <v>253248.7</v>
      </c>
      <c r="F986" s="3">
        <v>1.5</v>
      </c>
      <c r="G986" s="3">
        <v>-4367.0910000000003</v>
      </c>
      <c r="H986" s="3">
        <v>1.481385</v>
      </c>
      <c r="I986" s="3">
        <v>15203640</v>
      </c>
      <c r="J986" s="3">
        <v>0</v>
      </c>
      <c r="K986" s="3">
        <v>0</v>
      </c>
      <c r="L986" s="3">
        <v>2405380</v>
      </c>
      <c r="M986" s="3">
        <v>1213428</v>
      </c>
      <c r="N986" s="3">
        <v>9348838</v>
      </c>
      <c r="O986" s="3">
        <v>154395500</v>
      </c>
      <c r="P986" s="3">
        <v>89.970280000000002</v>
      </c>
      <c r="Q986" s="3">
        <v>0</v>
      </c>
      <c r="R986" s="3">
        <v>0</v>
      </c>
      <c r="S986" s="3">
        <v>0</v>
      </c>
      <c r="T986" s="3">
        <v>-740.93679999999995</v>
      </c>
      <c r="U986" s="3">
        <v>-1239.2919999999999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37178.86</v>
      </c>
      <c r="AK986" s="3">
        <v>13869.24</v>
      </c>
      <c r="AL986" s="3">
        <v>11835.54</v>
      </c>
      <c r="AM986" s="3">
        <v>255936.5</v>
      </c>
      <c r="AN986" s="1">
        <v>10</v>
      </c>
    </row>
    <row r="987" spans="1:40" x14ac:dyDescent="0.25">
      <c r="A987" s="2">
        <v>30480</v>
      </c>
      <c r="B987" s="3">
        <v>354527.1</v>
      </c>
      <c r="C987" s="3">
        <v>0</v>
      </c>
      <c r="D987" s="3">
        <v>29267.09</v>
      </c>
      <c r="E987" s="3">
        <v>323678.8</v>
      </c>
      <c r="F987" s="3">
        <v>1.8</v>
      </c>
      <c r="G987" s="3">
        <v>-1580.9760000000001</v>
      </c>
      <c r="H987" s="3">
        <v>0</v>
      </c>
      <c r="I987" s="3">
        <v>14782470</v>
      </c>
      <c r="J987" s="3">
        <v>0</v>
      </c>
      <c r="K987" s="3">
        <v>0</v>
      </c>
      <c r="L987" s="3">
        <v>2306748</v>
      </c>
      <c r="M987" s="3">
        <v>1249261</v>
      </c>
      <c r="N987" s="3">
        <v>9375157</v>
      </c>
      <c r="O987" s="3">
        <v>154390500</v>
      </c>
      <c r="P987" s="3">
        <v>89.710750000000004</v>
      </c>
      <c r="Q987" s="3">
        <v>0</v>
      </c>
      <c r="R987" s="3">
        <v>0</v>
      </c>
      <c r="S987" s="3">
        <v>0</v>
      </c>
      <c r="T987" s="3">
        <v>-741.21860000000004</v>
      </c>
      <c r="U987" s="3">
        <v>-860.52189999999996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38574.14</v>
      </c>
      <c r="AK987" s="3">
        <v>14135.46</v>
      </c>
      <c r="AL987" s="3">
        <v>12254.36</v>
      </c>
      <c r="AM987" s="3">
        <v>421178.9</v>
      </c>
      <c r="AN987" s="1">
        <v>10</v>
      </c>
    </row>
    <row r="988" spans="1:40" x14ac:dyDescent="0.25">
      <c r="A988" s="2">
        <v>30481</v>
      </c>
      <c r="B988" s="3">
        <v>346369</v>
      </c>
      <c r="C988" s="3">
        <v>0</v>
      </c>
      <c r="D988" s="3">
        <v>26722.69</v>
      </c>
      <c r="E988" s="3">
        <v>317634.59999999998</v>
      </c>
      <c r="F988" s="3">
        <v>1.8</v>
      </c>
      <c r="G988" s="3">
        <v>-2011.6310000000001</v>
      </c>
      <c r="H988" s="3">
        <v>0</v>
      </c>
      <c r="I988" s="3">
        <v>14301410</v>
      </c>
      <c r="J988" s="3">
        <v>0</v>
      </c>
      <c r="K988" s="3">
        <v>0</v>
      </c>
      <c r="L988" s="3">
        <v>2279307</v>
      </c>
      <c r="M988" s="3">
        <v>1255016</v>
      </c>
      <c r="N988" s="3">
        <v>9401526</v>
      </c>
      <c r="O988" s="3">
        <v>154385000</v>
      </c>
      <c r="P988" s="3">
        <v>89.660730000000001</v>
      </c>
      <c r="Q988" s="3">
        <v>0</v>
      </c>
      <c r="R988" s="3">
        <v>0</v>
      </c>
      <c r="S988" s="3">
        <v>0</v>
      </c>
      <c r="T988" s="3">
        <v>-741.23329999999999</v>
      </c>
      <c r="U988" s="3">
        <v>-859.57060000000001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38693.67</v>
      </c>
      <c r="AK988" s="3">
        <v>14160.22</v>
      </c>
      <c r="AL988" s="3">
        <v>12323</v>
      </c>
      <c r="AM988" s="3">
        <v>481059.1</v>
      </c>
      <c r="AN988" s="1">
        <v>11</v>
      </c>
    </row>
    <row r="989" spans="1:40" x14ac:dyDescent="0.25">
      <c r="A989" s="2">
        <v>30482</v>
      </c>
      <c r="B989" s="3">
        <v>351231.2</v>
      </c>
      <c r="C989" s="3">
        <v>0</v>
      </c>
      <c r="D989" s="3">
        <v>29016.84</v>
      </c>
      <c r="E989" s="3">
        <v>320360.2</v>
      </c>
      <c r="F989" s="3">
        <v>1.8</v>
      </c>
      <c r="G989" s="3">
        <v>-1854.2170000000001</v>
      </c>
      <c r="H989" s="3">
        <v>0</v>
      </c>
      <c r="I989" s="3">
        <v>13786460</v>
      </c>
      <c r="J989" s="3">
        <v>0</v>
      </c>
      <c r="K989" s="3">
        <v>0</v>
      </c>
      <c r="L989" s="3">
        <v>2264954</v>
      </c>
      <c r="M989" s="3">
        <v>1262189</v>
      </c>
      <c r="N989" s="3">
        <v>9427998</v>
      </c>
      <c r="O989" s="3">
        <v>154379800</v>
      </c>
      <c r="P989" s="3">
        <v>89.615759999999995</v>
      </c>
      <c r="Q989" s="3">
        <v>0</v>
      </c>
      <c r="R989" s="3">
        <v>0</v>
      </c>
      <c r="S989" s="3">
        <v>0</v>
      </c>
      <c r="T989" s="3">
        <v>-741.30359999999996</v>
      </c>
      <c r="U989" s="3">
        <v>-857.85860000000002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38905.589999999997</v>
      </c>
      <c r="AK989" s="3">
        <v>14214.69</v>
      </c>
      <c r="AL989" s="3">
        <v>12433.1</v>
      </c>
      <c r="AM989" s="3">
        <v>514950.3</v>
      </c>
      <c r="AN989" s="1">
        <v>10</v>
      </c>
    </row>
    <row r="990" spans="1:40" x14ac:dyDescent="0.25">
      <c r="A990" s="2">
        <v>30483</v>
      </c>
      <c r="B990" s="3">
        <v>340848.5</v>
      </c>
      <c r="C990" s="3">
        <v>0</v>
      </c>
      <c r="D990" s="3">
        <v>27648.880000000001</v>
      </c>
      <c r="E990" s="3">
        <v>311105.40000000002</v>
      </c>
      <c r="F990" s="3">
        <v>1.5</v>
      </c>
      <c r="G990" s="3">
        <v>-2094.268</v>
      </c>
      <c r="H990" s="3">
        <v>0</v>
      </c>
      <c r="I990" s="3">
        <v>13280820</v>
      </c>
      <c r="J990" s="3">
        <v>0</v>
      </c>
      <c r="K990" s="3">
        <v>0</v>
      </c>
      <c r="L990" s="3">
        <v>2253482</v>
      </c>
      <c r="M990" s="3">
        <v>1257132</v>
      </c>
      <c r="N990" s="3">
        <v>9453782</v>
      </c>
      <c r="O990" s="3">
        <v>154374400</v>
      </c>
      <c r="P990" s="3">
        <v>89.648060000000001</v>
      </c>
      <c r="Q990" s="3">
        <v>0</v>
      </c>
      <c r="R990" s="3">
        <v>0</v>
      </c>
      <c r="S990" s="3">
        <v>0</v>
      </c>
      <c r="T990" s="3">
        <v>-741.1354</v>
      </c>
      <c r="U990" s="3">
        <v>-855.93129999999996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38329.800000000003</v>
      </c>
      <c r="AK990" s="3">
        <v>14212.26</v>
      </c>
      <c r="AL990" s="3">
        <v>12543.91</v>
      </c>
      <c r="AM990" s="3">
        <v>505638.5</v>
      </c>
      <c r="AN990" s="1">
        <v>10</v>
      </c>
    </row>
    <row r="991" spans="1:40" x14ac:dyDescent="0.25">
      <c r="A991" s="2">
        <v>30484</v>
      </c>
      <c r="B991" s="3">
        <v>356272.1</v>
      </c>
      <c r="C991" s="3">
        <v>0</v>
      </c>
      <c r="D991" s="3">
        <v>35057.75</v>
      </c>
      <c r="E991" s="3">
        <v>319488.5</v>
      </c>
      <c r="F991" s="3">
        <v>1.8</v>
      </c>
      <c r="G991" s="3">
        <v>-1725.723</v>
      </c>
      <c r="H991" s="3">
        <v>0</v>
      </c>
      <c r="I991" s="3">
        <v>12735980</v>
      </c>
      <c r="J991" s="3">
        <v>0</v>
      </c>
      <c r="K991" s="3">
        <v>0</v>
      </c>
      <c r="L991" s="3">
        <v>2231096</v>
      </c>
      <c r="M991" s="3">
        <v>1263989</v>
      </c>
      <c r="N991" s="3">
        <v>9479776</v>
      </c>
      <c r="O991" s="3">
        <v>154369600</v>
      </c>
      <c r="P991" s="3">
        <v>89.6096</v>
      </c>
      <c r="Q991" s="3">
        <v>0</v>
      </c>
      <c r="R991" s="3">
        <v>0</v>
      </c>
      <c r="S991" s="3">
        <v>0</v>
      </c>
      <c r="T991" s="3">
        <v>-741.24220000000003</v>
      </c>
      <c r="U991" s="3">
        <v>-854.01400000000001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38767.39</v>
      </c>
      <c r="AK991" s="3">
        <v>14291.17</v>
      </c>
      <c r="AL991" s="3">
        <v>12772.79</v>
      </c>
      <c r="AM991" s="3">
        <v>544836.19999999995</v>
      </c>
      <c r="AN991" s="1">
        <v>10</v>
      </c>
    </row>
    <row r="992" spans="1:40" x14ac:dyDescent="0.25">
      <c r="A992" s="2">
        <v>30485</v>
      </c>
      <c r="B992" s="3">
        <v>301120.7</v>
      </c>
      <c r="C992" s="3">
        <v>0</v>
      </c>
      <c r="D992" s="3">
        <v>19088.189999999999</v>
      </c>
      <c r="E992" s="3">
        <v>278954.3</v>
      </c>
      <c r="F992" s="3">
        <v>1.5</v>
      </c>
      <c r="G992" s="3">
        <v>-3078.2629999999999</v>
      </c>
      <c r="H992" s="3">
        <v>0</v>
      </c>
      <c r="I992" s="3">
        <v>12275650</v>
      </c>
      <c r="J992" s="3">
        <v>0</v>
      </c>
      <c r="K992" s="3">
        <v>0</v>
      </c>
      <c r="L992" s="3">
        <v>2269102</v>
      </c>
      <c r="M992" s="3">
        <v>1222532</v>
      </c>
      <c r="N992" s="3">
        <v>9504383</v>
      </c>
      <c r="O992" s="3">
        <v>154363400</v>
      </c>
      <c r="P992" s="3">
        <v>89.623660000000001</v>
      </c>
      <c r="Q992" s="3">
        <v>0</v>
      </c>
      <c r="R992" s="3">
        <v>0</v>
      </c>
      <c r="S992" s="3">
        <v>0</v>
      </c>
      <c r="T992" s="3">
        <v>-740.30229999999995</v>
      </c>
      <c r="U992" s="3">
        <v>-852.09829999999999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37244.400000000001</v>
      </c>
      <c r="AK992" s="3">
        <v>14123.67</v>
      </c>
      <c r="AL992" s="3">
        <v>12635.38</v>
      </c>
      <c r="AM992" s="3">
        <v>460329.7</v>
      </c>
      <c r="AN992" s="1">
        <v>10</v>
      </c>
    </row>
    <row r="993" spans="1:40" x14ac:dyDescent="0.25">
      <c r="A993" s="2">
        <v>30486</v>
      </c>
      <c r="B993" s="3">
        <v>224319.9</v>
      </c>
      <c r="C993" s="3">
        <v>0</v>
      </c>
      <c r="D993" s="3">
        <v>5452.1419999999998</v>
      </c>
      <c r="E993" s="3">
        <v>214265.7</v>
      </c>
      <c r="F993" s="3">
        <v>1.5</v>
      </c>
      <c r="G993" s="3">
        <v>-4602.2809999999999</v>
      </c>
      <c r="H993" s="3">
        <v>0</v>
      </c>
      <c r="I993" s="3">
        <v>11987600</v>
      </c>
      <c r="J993" s="3">
        <v>0</v>
      </c>
      <c r="K993" s="3">
        <v>0</v>
      </c>
      <c r="L993" s="3">
        <v>2318034</v>
      </c>
      <c r="M993" s="3">
        <v>1128082</v>
      </c>
      <c r="N993" s="3">
        <v>9526931</v>
      </c>
      <c r="O993" s="3">
        <v>154355800</v>
      </c>
      <c r="P993" s="3">
        <v>89.843400000000003</v>
      </c>
      <c r="Q993" s="3">
        <v>0</v>
      </c>
      <c r="R993" s="3">
        <v>0</v>
      </c>
      <c r="S993" s="3">
        <v>0</v>
      </c>
      <c r="T993" s="3">
        <v>-738.28049999999996</v>
      </c>
      <c r="U993" s="3">
        <v>-850.18340000000001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34944.089999999997</v>
      </c>
      <c r="AK993" s="3">
        <v>13826.15</v>
      </c>
      <c r="AL993" s="3">
        <v>12394.44</v>
      </c>
      <c r="AM993" s="3">
        <v>288052.7</v>
      </c>
      <c r="AN993" s="1">
        <v>10</v>
      </c>
    </row>
    <row r="994" spans="1:40" x14ac:dyDescent="0.25">
      <c r="A994" s="2">
        <v>30487</v>
      </c>
      <c r="B994" s="3">
        <v>219926.8</v>
      </c>
      <c r="C994" s="3">
        <v>0</v>
      </c>
      <c r="D994" s="3">
        <v>5616.3919999999998</v>
      </c>
      <c r="E994" s="3">
        <v>210569</v>
      </c>
      <c r="F994" s="3">
        <v>1.2</v>
      </c>
      <c r="G994" s="3">
        <v>-3741.3490000000002</v>
      </c>
      <c r="H994" s="3">
        <v>0</v>
      </c>
      <c r="I994" s="3">
        <v>11698450</v>
      </c>
      <c r="J994" s="3">
        <v>0</v>
      </c>
      <c r="K994" s="3">
        <v>0</v>
      </c>
      <c r="L994" s="3">
        <v>2319982</v>
      </c>
      <c r="M994" s="3">
        <v>1088466</v>
      </c>
      <c r="N994" s="3">
        <v>9548044</v>
      </c>
      <c r="O994" s="3">
        <v>154349200</v>
      </c>
      <c r="P994" s="3">
        <v>89.850880000000004</v>
      </c>
      <c r="Q994" s="3">
        <v>0</v>
      </c>
      <c r="R994" s="3">
        <v>0</v>
      </c>
      <c r="S994" s="3">
        <v>0</v>
      </c>
      <c r="T994" s="3">
        <v>-736.9393</v>
      </c>
      <c r="U994" s="3">
        <v>-848.35730000000001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33679.279999999999</v>
      </c>
      <c r="AK994" s="3">
        <v>13767.31</v>
      </c>
      <c r="AL994" s="3">
        <v>12564.82</v>
      </c>
      <c r="AM994" s="3">
        <v>289146.40000000002</v>
      </c>
      <c r="AN994" s="1">
        <v>10</v>
      </c>
    </row>
    <row r="995" spans="1:40" x14ac:dyDescent="0.25">
      <c r="A995" s="2">
        <v>30488</v>
      </c>
      <c r="B995" s="3">
        <v>194591.1</v>
      </c>
      <c r="C995" s="3">
        <v>0</v>
      </c>
      <c r="D995" s="3">
        <v>2790.7489999999998</v>
      </c>
      <c r="E995" s="3">
        <v>187872.3</v>
      </c>
      <c r="F995" s="3">
        <v>1.2</v>
      </c>
      <c r="G995" s="3">
        <v>-3928.027</v>
      </c>
      <c r="H995" s="3">
        <v>0</v>
      </c>
      <c r="I995" s="3">
        <v>11446430</v>
      </c>
      <c r="J995" s="3">
        <v>0</v>
      </c>
      <c r="K995" s="3">
        <v>0</v>
      </c>
      <c r="L995" s="3">
        <v>2333770</v>
      </c>
      <c r="M995" s="3">
        <v>1040834</v>
      </c>
      <c r="N995" s="3">
        <v>9568058</v>
      </c>
      <c r="O995" s="3">
        <v>154342700</v>
      </c>
      <c r="P995" s="3">
        <v>89.883260000000007</v>
      </c>
      <c r="Q995" s="3">
        <v>0</v>
      </c>
      <c r="R995" s="3">
        <v>0</v>
      </c>
      <c r="S995" s="3">
        <v>0</v>
      </c>
      <c r="T995" s="3">
        <v>-735.59439999999995</v>
      </c>
      <c r="U995" s="3">
        <v>-846.58879999999999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32642.240000000002</v>
      </c>
      <c r="AK995" s="3">
        <v>13648.82</v>
      </c>
      <c r="AL995" s="3">
        <v>12626.85</v>
      </c>
      <c r="AM995" s="3">
        <v>252026</v>
      </c>
      <c r="AN995" s="1">
        <v>10</v>
      </c>
    </row>
    <row r="996" spans="1:40" x14ac:dyDescent="0.25">
      <c r="A996" s="2">
        <v>30489</v>
      </c>
      <c r="B996" s="3">
        <v>221955.1</v>
      </c>
      <c r="C996" s="3">
        <v>0</v>
      </c>
      <c r="D996" s="3">
        <v>7303.5709999999999</v>
      </c>
      <c r="E996" s="3">
        <v>211981</v>
      </c>
      <c r="F996" s="3">
        <v>1.5</v>
      </c>
      <c r="G996" s="3">
        <v>-2670.3609999999999</v>
      </c>
      <c r="H996" s="3">
        <v>0</v>
      </c>
      <c r="I996" s="3">
        <v>11115360</v>
      </c>
      <c r="J996" s="3">
        <v>0</v>
      </c>
      <c r="K996" s="3">
        <v>0</v>
      </c>
      <c r="L996" s="3">
        <v>2294715</v>
      </c>
      <c r="M996" s="3">
        <v>1058154</v>
      </c>
      <c r="N996" s="3">
        <v>9588188</v>
      </c>
      <c r="O996" s="3">
        <v>154338100</v>
      </c>
      <c r="P996" s="3">
        <v>89.712329999999994</v>
      </c>
      <c r="Q996" s="3">
        <v>0</v>
      </c>
      <c r="R996" s="3">
        <v>0</v>
      </c>
      <c r="S996" s="3">
        <v>0</v>
      </c>
      <c r="T996" s="3">
        <v>-735.3723</v>
      </c>
      <c r="U996" s="3">
        <v>-480.20499999999998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33141.370000000003</v>
      </c>
      <c r="AK996" s="3">
        <v>13747.37</v>
      </c>
      <c r="AL996" s="3">
        <v>13009.7</v>
      </c>
      <c r="AM996" s="3">
        <v>331062</v>
      </c>
      <c r="AN996" s="1">
        <v>10</v>
      </c>
    </row>
    <row r="997" spans="1:40" x14ac:dyDescent="0.25">
      <c r="A997" s="2">
        <v>30490</v>
      </c>
      <c r="B997" s="3">
        <v>241349.3</v>
      </c>
      <c r="C997" s="3">
        <v>0</v>
      </c>
      <c r="D997" s="3">
        <v>13330.15</v>
      </c>
      <c r="E997" s="3">
        <v>225900.1</v>
      </c>
      <c r="F997" s="3">
        <v>1.5</v>
      </c>
      <c r="G997" s="3">
        <v>-2118.8200000000002</v>
      </c>
      <c r="H997" s="3">
        <v>0</v>
      </c>
      <c r="I997" s="3">
        <v>10717370</v>
      </c>
      <c r="J997" s="3">
        <v>0</v>
      </c>
      <c r="K997" s="3">
        <v>0</v>
      </c>
      <c r="L997" s="3">
        <v>2267926</v>
      </c>
      <c r="M997" s="3">
        <v>1085484</v>
      </c>
      <c r="N997" s="3">
        <v>9608596</v>
      </c>
      <c r="O997" s="3">
        <v>154334100</v>
      </c>
      <c r="P997" s="3">
        <v>89.550060000000002</v>
      </c>
      <c r="Q997" s="3">
        <v>0</v>
      </c>
      <c r="R997" s="3">
        <v>0</v>
      </c>
      <c r="S997" s="3">
        <v>0</v>
      </c>
      <c r="T997" s="3">
        <v>-735.61509999999998</v>
      </c>
      <c r="U997" s="3">
        <v>-479.81599999999997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33591.49</v>
      </c>
      <c r="AK997" s="3">
        <v>13842.11</v>
      </c>
      <c r="AL997" s="3">
        <v>13181.94</v>
      </c>
      <c r="AM997" s="3">
        <v>397994.5</v>
      </c>
      <c r="AN997" s="1">
        <v>10</v>
      </c>
    </row>
    <row r="998" spans="1:40" x14ac:dyDescent="0.25">
      <c r="A998" s="2">
        <v>30491</v>
      </c>
      <c r="B998" s="3">
        <v>212322.6</v>
      </c>
      <c r="C998" s="3">
        <v>0</v>
      </c>
      <c r="D998" s="3">
        <v>9106.223</v>
      </c>
      <c r="E998" s="3">
        <v>200110.4</v>
      </c>
      <c r="F998" s="3">
        <v>1.2</v>
      </c>
      <c r="G998" s="3">
        <v>-3106.105</v>
      </c>
      <c r="H998" s="3">
        <v>0</v>
      </c>
      <c r="I998" s="3">
        <v>10380110</v>
      </c>
      <c r="J998" s="3">
        <v>0</v>
      </c>
      <c r="K998" s="3">
        <v>0</v>
      </c>
      <c r="L998" s="3">
        <v>2275810</v>
      </c>
      <c r="M998" s="3">
        <v>1059422</v>
      </c>
      <c r="N998" s="3">
        <v>9628258</v>
      </c>
      <c r="O998" s="3">
        <v>154329000</v>
      </c>
      <c r="P998" s="3">
        <v>89.583240000000004</v>
      </c>
      <c r="Q998" s="3">
        <v>0</v>
      </c>
      <c r="R998" s="3">
        <v>0</v>
      </c>
      <c r="S998" s="3">
        <v>0</v>
      </c>
      <c r="T998" s="3">
        <v>-735.14670000000001</v>
      </c>
      <c r="U998" s="3">
        <v>-479.40640000000002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32699.23</v>
      </c>
      <c r="AK998" s="3">
        <v>13753.19</v>
      </c>
      <c r="AL998" s="3">
        <v>13035.78</v>
      </c>
      <c r="AM998" s="3">
        <v>337257.8</v>
      </c>
      <c r="AN998" s="1">
        <v>10</v>
      </c>
    </row>
    <row r="999" spans="1:40" x14ac:dyDescent="0.25">
      <c r="A999" s="2">
        <v>30492</v>
      </c>
      <c r="B999" s="3">
        <v>212010.4</v>
      </c>
      <c r="C999" s="3">
        <v>0</v>
      </c>
      <c r="D999" s="3">
        <v>9617.0630000000001</v>
      </c>
      <c r="E999" s="3">
        <v>199447.5</v>
      </c>
      <c r="F999" s="3">
        <v>1.2</v>
      </c>
      <c r="G999" s="3">
        <v>-2945.81</v>
      </c>
      <c r="H999" s="3">
        <v>0</v>
      </c>
      <c r="I999" s="3">
        <v>10039720</v>
      </c>
      <c r="J999" s="3">
        <v>0</v>
      </c>
      <c r="K999" s="3">
        <v>0</v>
      </c>
      <c r="L999" s="3">
        <v>2261758</v>
      </c>
      <c r="M999" s="3">
        <v>1047635</v>
      </c>
      <c r="N999" s="3">
        <v>9647665</v>
      </c>
      <c r="O999" s="3">
        <v>154324200</v>
      </c>
      <c r="P999" s="3">
        <v>89.548820000000006</v>
      </c>
      <c r="Q999" s="3">
        <v>0</v>
      </c>
      <c r="R999" s="3">
        <v>0</v>
      </c>
      <c r="S999" s="3">
        <v>0</v>
      </c>
      <c r="T999" s="3">
        <v>-734.84209999999996</v>
      </c>
      <c r="U999" s="3">
        <v>-478.99979999999999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32430.81</v>
      </c>
      <c r="AK999" s="3">
        <v>13749.48</v>
      </c>
      <c r="AL999" s="3">
        <v>13022.59</v>
      </c>
      <c r="AM999" s="3">
        <v>340390.8</v>
      </c>
      <c r="AN999" s="1">
        <v>10</v>
      </c>
    </row>
    <row r="1000" spans="1:40" x14ac:dyDescent="0.25">
      <c r="A1000" s="2">
        <v>30493</v>
      </c>
      <c r="B1000" s="3">
        <v>200425.8</v>
      </c>
      <c r="C1000" s="3">
        <v>0</v>
      </c>
      <c r="D1000" s="3">
        <v>9096.4040000000005</v>
      </c>
      <c r="E1000" s="3">
        <v>188208.7</v>
      </c>
      <c r="F1000" s="3">
        <v>1.2</v>
      </c>
      <c r="G1000" s="3">
        <v>-3120.654</v>
      </c>
      <c r="H1000" s="3">
        <v>0</v>
      </c>
      <c r="I1000" s="3">
        <v>9711175</v>
      </c>
      <c r="J1000" s="3">
        <v>0</v>
      </c>
      <c r="K1000" s="3">
        <v>0</v>
      </c>
      <c r="L1000" s="3">
        <v>2253325</v>
      </c>
      <c r="M1000" s="3">
        <v>1026183</v>
      </c>
      <c r="N1000" s="3">
        <v>9666661</v>
      </c>
      <c r="O1000" s="3">
        <v>154319100</v>
      </c>
      <c r="P1000" s="3">
        <v>89.569670000000002</v>
      </c>
      <c r="Q1000" s="3">
        <v>0</v>
      </c>
      <c r="R1000" s="3">
        <v>0</v>
      </c>
      <c r="S1000" s="3">
        <v>0</v>
      </c>
      <c r="T1000" s="3">
        <v>-734.40800000000002</v>
      </c>
      <c r="U1000" s="3">
        <v>-478.59629999999999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31966.63</v>
      </c>
      <c r="AK1000" s="3">
        <v>13703.2</v>
      </c>
      <c r="AL1000" s="3">
        <v>12969.36</v>
      </c>
      <c r="AM1000" s="3">
        <v>328546.59999999998</v>
      </c>
      <c r="AN1000" s="1">
        <v>10</v>
      </c>
    </row>
    <row r="1001" spans="1:40" x14ac:dyDescent="0.25">
      <c r="A1001" s="2">
        <v>30494</v>
      </c>
      <c r="B1001" s="3">
        <v>176732.3</v>
      </c>
      <c r="C1001" s="3">
        <v>0</v>
      </c>
      <c r="D1001" s="3">
        <v>5533.7309999999998</v>
      </c>
      <c r="E1001" s="3">
        <v>167543.20000000001</v>
      </c>
      <c r="F1001" s="3">
        <v>1.2</v>
      </c>
      <c r="G1001" s="3">
        <v>-3655.4169999999999</v>
      </c>
      <c r="H1001" s="3">
        <v>0</v>
      </c>
      <c r="I1001" s="3">
        <v>9425932</v>
      </c>
      <c r="J1001" s="3">
        <v>0</v>
      </c>
      <c r="K1001" s="3">
        <v>0</v>
      </c>
      <c r="L1001" s="3">
        <v>2271190</v>
      </c>
      <c r="M1001" s="3">
        <v>982487.6</v>
      </c>
      <c r="N1001" s="3">
        <v>9684837</v>
      </c>
      <c r="O1001" s="3">
        <v>154313600</v>
      </c>
      <c r="P1001" s="3">
        <v>89.646940000000001</v>
      </c>
      <c r="Q1001" s="3">
        <v>0</v>
      </c>
      <c r="R1001" s="3">
        <v>0</v>
      </c>
      <c r="S1001" s="3">
        <v>0</v>
      </c>
      <c r="T1001" s="3">
        <v>-733.61950000000002</v>
      </c>
      <c r="U1001" s="3">
        <v>-478.18920000000003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31123.45</v>
      </c>
      <c r="AK1001" s="3">
        <v>13596.66</v>
      </c>
      <c r="AL1001" s="3">
        <v>12945.08</v>
      </c>
      <c r="AM1001" s="3">
        <v>285243.3</v>
      </c>
      <c r="AN1001" s="1">
        <v>10</v>
      </c>
    </row>
    <row r="1002" spans="1:40" x14ac:dyDescent="0.25">
      <c r="A1002" s="2">
        <v>30495</v>
      </c>
      <c r="B1002" s="3">
        <v>180946.2</v>
      </c>
      <c r="C1002" s="3">
        <v>0</v>
      </c>
      <c r="D1002" s="3">
        <v>8354.3150000000005</v>
      </c>
      <c r="E1002" s="3">
        <v>169540.2</v>
      </c>
      <c r="F1002" s="3">
        <v>1.2</v>
      </c>
      <c r="G1002" s="3">
        <v>-3051.636</v>
      </c>
      <c r="H1002" s="3">
        <v>0</v>
      </c>
      <c r="I1002" s="3">
        <v>9126833</v>
      </c>
      <c r="J1002" s="3">
        <v>0</v>
      </c>
      <c r="K1002" s="3">
        <v>0</v>
      </c>
      <c r="L1002" s="3">
        <v>2250025</v>
      </c>
      <c r="M1002" s="3">
        <v>969942.3</v>
      </c>
      <c r="N1002" s="3">
        <v>9702754</v>
      </c>
      <c r="O1002" s="3">
        <v>154308700</v>
      </c>
      <c r="P1002" s="3">
        <v>89.664709999999999</v>
      </c>
      <c r="Q1002" s="3">
        <v>0</v>
      </c>
      <c r="R1002" s="3">
        <v>0</v>
      </c>
      <c r="S1002" s="3">
        <v>0</v>
      </c>
      <c r="T1002" s="3">
        <v>-733.22640000000001</v>
      </c>
      <c r="U1002" s="3">
        <v>-477.80149999999998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30913.26</v>
      </c>
      <c r="AK1002" s="3">
        <v>13599.02</v>
      </c>
      <c r="AL1002" s="3">
        <v>12995.34</v>
      </c>
      <c r="AM1002" s="3">
        <v>299098.5</v>
      </c>
      <c r="AN1002" s="1">
        <v>10</v>
      </c>
    </row>
    <row r="1003" spans="1:40" x14ac:dyDescent="0.25">
      <c r="A1003" s="2">
        <v>30496</v>
      </c>
      <c r="B1003" s="3">
        <v>183253.3</v>
      </c>
      <c r="C1003" s="3">
        <v>0</v>
      </c>
      <c r="D1003" s="3">
        <v>9406.2620000000006</v>
      </c>
      <c r="E1003" s="3">
        <v>170985.5</v>
      </c>
      <c r="F1003" s="3">
        <v>1.2</v>
      </c>
      <c r="G1003" s="3">
        <v>-2861.5360000000001</v>
      </c>
      <c r="H1003" s="3">
        <v>0</v>
      </c>
      <c r="I1003" s="3">
        <v>8801959</v>
      </c>
      <c r="J1003" s="3">
        <v>0</v>
      </c>
      <c r="K1003" s="3">
        <v>0</v>
      </c>
      <c r="L1003" s="3">
        <v>2231660</v>
      </c>
      <c r="M1003" s="3">
        <v>964807</v>
      </c>
      <c r="N1003" s="3">
        <v>9720453</v>
      </c>
      <c r="O1003" s="3">
        <v>154304100</v>
      </c>
      <c r="P1003" s="3">
        <v>89.648120000000006</v>
      </c>
      <c r="Q1003" s="3">
        <v>0</v>
      </c>
      <c r="R1003" s="3">
        <v>0</v>
      </c>
      <c r="S1003" s="3">
        <v>0</v>
      </c>
      <c r="T1003" s="3">
        <v>-733.02790000000005</v>
      </c>
      <c r="U1003" s="3">
        <v>-477.43119999999999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150792.6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30799.87</v>
      </c>
      <c r="AK1003" s="3">
        <v>13606.21</v>
      </c>
      <c r="AL1003" s="3">
        <v>13099.68</v>
      </c>
      <c r="AM1003" s="3">
        <v>324874.5</v>
      </c>
      <c r="AN1003" s="1">
        <v>10</v>
      </c>
    </row>
    <row r="1004" spans="1:40" x14ac:dyDescent="0.25">
      <c r="A1004" s="2">
        <v>30497</v>
      </c>
      <c r="B1004" s="3">
        <v>142672.29999999999</v>
      </c>
      <c r="C1004" s="3">
        <v>0</v>
      </c>
      <c r="D1004" s="3">
        <v>2595.3560000000002</v>
      </c>
      <c r="E1004" s="3">
        <v>135931.29999999999</v>
      </c>
      <c r="F1004" s="3">
        <v>1.2</v>
      </c>
      <c r="G1004" s="3">
        <v>-4145.8710000000001</v>
      </c>
      <c r="H1004" s="3">
        <v>0</v>
      </c>
      <c r="I1004" s="3">
        <v>8572376</v>
      </c>
      <c r="J1004" s="3">
        <v>0</v>
      </c>
      <c r="K1004" s="3">
        <v>0</v>
      </c>
      <c r="L1004" s="3">
        <v>2269291</v>
      </c>
      <c r="M1004" s="3">
        <v>897291.3</v>
      </c>
      <c r="N1004" s="3">
        <v>9736586</v>
      </c>
      <c r="O1004" s="3">
        <v>154298200</v>
      </c>
      <c r="P1004" s="3">
        <v>89.810230000000004</v>
      </c>
      <c r="Q1004" s="3">
        <v>0</v>
      </c>
      <c r="R1004" s="3">
        <v>0</v>
      </c>
      <c r="S1004" s="3">
        <v>0</v>
      </c>
      <c r="T1004" s="3">
        <v>-731.96979999999996</v>
      </c>
      <c r="U1004" s="3">
        <v>-477.04419999999999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105360.7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29004.47</v>
      </c>
      <c r="AK1004" s="3">
        <v>13421.37</v>
      </c>
      <c r="AL1004" s="3">
        <v>12869.18</v>
      </c>
      <c r="AM1004" s="3">
        <v>229582.9</v>
      </c>
      <c r="AN1004" s="1">
        <v>10</v>
      </c>
    </row>
    <row r="1005" spans="1:40" x14ac:dyDescent="0.25">
      <c r="A1005" s="2">
        <v>30498</v>
      </c>
      <c r="B1005" s="3">
        <v>173341</v>
      </c>
      <c r="C1005" s="3">
        <v>0</v>
      </c>
      <c r="D1005" s="3">
        <v>10118.09</v>
      </c>
      <c r="E1005" s="3">
        <v>160725.9</v>
      </c>
      <c r="F1005" s="3">
        <v>1.5</v>
      </c>
      <c r="G1005" s="3">
        <v>-2497.0039999999999</v>
      </c>
      <c r="H1005" s="3">
        <v>0</v>
      </c>
      <c r="I1005" s="3">
        <v>8262653</v>
      </c>
      <c r="J1005" s="3">
        <v>0</v>
      </c>
      <c r="K1005" s="3">
        <v>0</v>
      </c>
      <c r="L1005" s="3">
        <v>2205990</v>
      </c>
      <c r="M1005" s="3">
        <v>918600.9</v>
      </c>
      <c r="N1005" s="3">
        <v>9752992</v>
      </c>
      <c r="O1005" s="3">
        <v>154294000</v>
      </c>
      <c r="P1005" s="3">
        <v>89.748570000000001</v>
      </c>
      <c r="Q1005" s="3">
        <v>0</v>
      </c>
      <c r="R1005" s="3">
        <v>0</v>
      </c>
      <c r="S1005" s="3">
        <v>0</v>
      </c>
      <c r="T1005" s="3">
        <v>-732.0181</v>
      </c>
      <c r="U1005" s="3">
        <v>-476.69650000000001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29458.1</v>
      </c>
      <c r="AK1005" s="3">
        <v>13532.43</v>
      </c>
      <c r="AL1005" s="3">
        <v>13050.94</v>
      </c>
      <c r="AM1005" s="3">
        <v>309722.40000000002</v>
      </c>
      <c r="AN1005" s="1">
        <v>10</v>
      </c>
    </row>
    <row r="1006" spans="1:40" x14ac:dyDescent="0.25">
      <c r="A1006" s="2">
        <v>30499</v>
      </c>
      <c r="B1006" s="3">
        <v>116585.9</v>
      </c>
      <c r="C1006" s="3">
        <v>0</v>
      </c>
      <c r="D1006" s="3">
        <v>0</v>
      </c>
      <c r="E1006" s="3">
        <v>111962.7</v>
      </c>
      <c r="F1006" s="3">
        <v>1.2</v>
      </c>
      <c r="G1006" s="3">
        <v>-4623.5069999999996</v>
      </c>
      <c r="H1006" s="3">
        <v>0</v>
      </c>
      <c r="I1006" s="3">
        <v>8075841</v>
      </c>
      <c r="J1006" s="3">
        <v>0</v>
      </c>
      <c r="K1006" s="3">
        <v>0</v>
      </c>
      <c r="L1006" s="3">
        <v>2276015</v>
      </c>
      <c r="M1006" s="3">
        <v>825441.5</v>
      </c>
      <c r="N1006" s="3">
        <v>9766878</v>
      </c>
      <c r="O1006" s="3">
        <v>154287600</v>
      </c>
      <c r="P1006" s="3">
        <v>89.975520000000003</v>
      </c>
      <c r="Q1006" s="3">
        <v>0</v>
      </c>
      <c r="R1006" s="3">
        <v>0</v>
      </c>
      <c r="S1006" s="3">
        <v>0</v>
      </c>
      <c r="T1006" s="3">
        <v>-730.70230000000004</v>
      </c>
      <c r="U1006" s="3">
        <v>-476.31880000000001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84646.13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26610.92</v>
      </c>
      <c r="AK1006" s="3">
        <v>13268.81</v>
      </c>
      <c r="AL1006" s="3">
        <v>12723.58</v>
      </c>
      <c r="AM1006" s="3">
        <v>186812.5</v>
      </c>
      <c r="AN1006" s="1">
        <v>10</v>
      </c>
    </row>
    <row r="1007" spans="1:40" x14ac:dyDescent="0.25">
      <c r="A1007" s="2">
        <v>30500</v>
      </c>
      <c r="B1007" s="3">
        <v>148436.70000000001</v>
      </c>
      <c r="C1007" s="3">
        <v>0</v>
      </c>
      <c r="D1007" s="3">
        <v>7323.84</v>
      </c>
      <c r="E1007" s="3">
        <v>138446.9</v>
      </c>
      <c r="F1007" s="3">
        <v>1.2</v>
      </c>
      <c r="G1007" s="3">
        <v>-2666.029</v>
      </c>
      <c r="H1007" s="3">
        <v>0</v>
      </c>
      <c r="I1007" s="3">
        <v>7811366</v>
      </c>
      <c r="J1007" s="3">
        <v>0</v>
      </c>
      <c r="K1007" s="3">
        <v>0</v>
      </c>
      <c r="L1007" s="3">
        <v>2206062</v>
      </c>
      <c r="M1007" s="3">
        <v>848144.8</v>
      </c>
      <c r="N1007" s="3">
        <v>9781600</v>
      </c>
      <c r="O1007" s="3">
        <v>154283400</v>
      </c>
      <c r="P1007" s="3">
        <v>89.96651</v>
      </c>
      <c r="Q1007" s="3">
        <v>0</v>
      </c>
      <c r="R1007" s="3">
        <v>0</v>
      </c>
      <c r="S1007" s="3">
        <v>0</v>
      </c>
      <c r="T1007" s="3">
        <v>-730.64070000000004</v>
      </c>
      <c r="U1007" s="3">
        <v>-475.98169999999999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151610.6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27729.4</v>
      </c>
      <c r="AK1007" s="3">
        <v>13383.47</v>
      </c>
      <c r="AL1007" s="3">
        <v>13006.28</v>
      </c>
      <c r="AM1007" s="3">
        <v>264474.40000000002</v>
      </c>
      <c r="AN1007" s="1">
        <v>10</v>
      </c>
    </row>
    <row r="1008" spans="1:40" x14ac:dyDescent="0.25">
      <c r="A1008" s="2">
        <v>30501</v>
      </c>
      <c r="B1008" s="3">
        <v>159507.9</v>
      </c>
      <c r="C1008" s="3">
        <v>0</v>
      </c>
      <c r="D1008" s="3">
        <v>10593.49</v>
      </c>
      <c r="E1008" s="3">
        <v>146516.9</v>
      </c>
      <c r="F1008" s="3">
        <v>1.2</v>
      </c>
      <c r="G1008" s="3">
        <v>-2397.5169999999998</v>
      </c>
      <c r="H1008" s="3">
        <v>0</v>
      </c>
      <c r="I1008" s="3">
        <v>7479196</v>
      </c>
      <c r="J1008" s="3">
        <v>0</v>
      </c>
      <c r="K1008" s="3">
        <v>0</v>
      </c>
      <c r="L1008" s="3">
        <v>2142458</v>
      </c>
      <c r="M1008" s="3">
        <v>865769.1</v>
      </c>
      <c r="N1008" s="3">
        <v>9796366</v>
      </c>
      <c r="O1008" s="3">
        <v>154279500</v>
      </c>
      <c r="P1008" s="3">
        <v>89.959159999999997</v>
      </c>
      <c r="Q1008" s="3">
        <v>0</v>
      </c>
      <c r="R1008" s="3">
        <v>0</v>
      </c>
      <c r="S1008" s="3">
        <v>0</v>
      </c>
      <c r="T1008" s="3">
        <v>-730.8723</v>
      </c>
      <c r="U1008" s="3">
        <v>-475.66860000000003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206607.8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27866.19</v>
      </c>
      <c r="AK1008" s="3">
        <v>13431.87</v>
      </c>
      <c r="AL1008" s="3">
        <v>13098.61</v>
      </c>
      <c r="AM1008" s="3">
        <v>332169.90000000002</v>
      </c>
      <c r="AN1008" s="1">
        <v>10</v>
      </c>
    </row>
    <row r="1009" spans="1:40" x14ac:dyDescent="0.25">
      <c r="A1009" s="2">
        <v>30502</v>
      </c>
      <c r="B1009" s="3">
        <v>155141.20000000001</v>
      </c>
      <c r="C1009" s="3">
        <v>0</v>
      </c>
      <c r="D1009" s="3">
        <v>11019.07</v>
      </c>
      <c r="E1009" s="3">
        <v>141415</v>
      </c>
      <c r="F1009" s="3">
        <v>1.2</v>
      </c>
      <c r="G1009" s="3">
        <v>-2707.1640000000002</v>
      </c>
      <c r="H1009" s="3">
        <v>0</v>
      </c>
      <c r="I1009" s="3">
        <v>7133819</v>
      </c>
      <c r="J1009" s="3">
        <v>0</v>
      </c>
      <c r="K1009" s="3">
        <v>0</v>
      </c>
      <c r="L1009" s="3">
        <v>2108337</v>
      </c>
      <c r="M1009" s="3">
        <v>853914.3</v>
      </c>
      <c r="N1009" s="3">
        <v>9810396</v>
      </c>
      <c r="O1009" s="3">
        <v>154275200</v>
      </c>
      <c r="P1009" s="3">
        <v>90.013890000000004</v>
      </c>
      <c r="Q1009" s="3">
        <v>0</v>
      </c>
      <c r="R1009" s="3">
        <v>0</v>
      </c>
      <c r="S1009" s="3">
        <v>0</v>
      </c>
      <c r="T1009" s="3">
        <v>-730.89779999999996</v>
      </c>
      <c r="U1009" s="3">
        <v>-475.3621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225208.5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27126.17</v>
      </c>
      <c r="AK1009" s="3">
        <v>13412.23</v>
      </c>
      <c r="AL1009" s="3">
        <v>13094.22</v>
      </c>
      <c r="AM1009" s="3">
        <v>345377.1</v>
      </c>
      <c r="AN1009" s="1">
        <v>10</v>
      </c>
    </row>
    <row r="1010" spans="1:40" x14ac:dyDescent="0.25">
      <c r="A1010" s="2">
        <v>30503</v>
      </c>
      <c r="B1010" s="3">
        <v>148982.70000000001</v>
      </c>
      <c r="C1010" s="3">
        <v>0</v>
      </c>
      <c r="D1010" s="3">
        <v>11152.82</v>
      </c>
      <c r="E1010" s="3">
        <v>134923</v>
      </c>
      <c r="F1010" s="3">
        <v>1.2</v>
      </c>
      <c r="G1010" s="3">
        <v>-2906.9430000000002</v>
      </c>
      <c r="H1010" s="3">
        <v>0</v>
      </c>
      <c r="I1010" s="3">
        <v>6794997</v>
      </c>
      <c r="J1010" s="3">
        <v>0</v>
      </c>
      <c r="K1010" s="3">
        <v>0</v>
      </c>
      <c r="L1010" s="3">
        <v>2085469</v>
      </c>
      <c r="M1010" s="3">
        <v>828014.3</v>
      </c>
      <c r="N1010" s="3">
        <v>9823499</v>
      </c>
      <c r="O1010" s="3">
        <v>154270700</v>
      </c>
      <c r="P1010" s="3">
        <v>90.08278</v>
      </c>
      <c r="Q1010" s="3">
        <v>0</v>
      </c>
      <c r="R1010" s="3">
        <v>0</v>
      </c>
      <c r="S1010" s="3">
        <v>0</v>
      </c>
      <c r="T1010" s="3">
        <v>-730.75779999999997</v>
      </c>
      <c r="U1010" s="3">
        <v>-475.05919999999998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228783.4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26104.46</v>
      </c>
      <c r="AK1010" s="3">
        <v>13370.97</v>
      </c>
      <c r="AL1010" s="3">
        <v>13000.72</v>
      </c>
      <c r="AM1010" s="3">
        <v>338822.5</v>
      </c>
      <c r="AN1010" s="1">
        <v>10</v>
      </c>
    </row>
    <row r="1011" spans="1:40" x14ac:dyDescent="0.25">
      <c r="A1011" s="2">
        <v>30504</v>
      </c>
      <c r="B1011" s="3">
        <v>122744</v>
      </c>
      <c r="C1011" s="3">
        <v>0</v>
      </c>
      <c r="D1011" s="3">
        <v>5670.8789999999999</v>
      </c>
      <c r="E1011" s="3">
        <v>113310.2</v>
      </c>
      <c r="F1011" s="3">
        <v>1.2</v>
      </c>
      <c r="G1011" s="3">
        <v>-3763.0749999999998</v>
      </c>
      <c r="H1011" s="3">
        <v>0</v>
      </c>
      <c r="I1011" s="3">
        <v>6521456</v>
      </c>
      <c r="J1011" s="3">
        <v>0</v>
      </c>
      <c r="K1011" s="3">
        <v>0</v>
      </c>
      <c r="L1011" s="3">
        <v>2107518</v>
      </c>
      <c r="M1011" s="3">
        <v>765427.6</v>
      </c>
      <c r="N1011" s="3">
        <v>9835604</v>
      </c>
      <c r="O1011" s="3">
        <v>154265300</v>
      </c>
      <c r="P1011" s="3">
        <v>90.222350000000006</v>
      </c>
      <c r="Q1011" s="3">
        <v>0</v>
      </c>
      <c r="R1011" s="3">
        <v>0</v>
      </c>
      <c r="S1011" s="3">
        <v>0</v>
      </c>
      <c r="T1011" s="3">
        <v>-730.02030000000002</v>
      </c>
      <c r="U1011" s="3">
        <v>-474.7439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183494.6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24829.39</v>
      </c>
      <c r="AK1011" s="3">
        <v>13224.91</v>
      </c>
      <c r="AL1011" s="3">
        <v>12722.76</v>
      </c>
      <c r="AM1011" s="3">
        <v>273540.5</v>
      </c>
      <c r="AN1011" s="1">
        <v>10</v>
      </c>
    </row>
    <row r="1012" spans="1:40" x14ac:dyDescent="0.25">
      <c r="A1012" s="2">
        <v>30505</v>
      </c>
      <c r="B1012" s="3">
        <v>77261.279999999999</v>
      </c>
      <c r="C1012" s="3">
        <v>0</v>
      </c>
      <c r="D1012" s="3">
        <v>0</v>
      </c>
      <c r="E1012" s="3">
        <v>72039.37</v>
      </c>
      <c r="F1012" s="3">
        <v>1.2</v>
      </c>
      <c r="G1012" s="3">
        <v>-5222.1450000000004</v>
      </c>
      <c r="H1012" s="3">
        <v>0</v>
      </c>
      <c r="I1012" s="3">
        <v>6404615</v>
      </c>
      <c r="J1012" s="3">
        <v>0</v>
      </c>
      <c r="K1012" s="3">
        <v>0</v>
      </c>
      <c r="L1012" s="3">
        <v>2193698</v>
      </c>
      <c r="M1012" s="3">
        <v>643014.80000000005</v>
      </c>
      <c r="N1012" s="3">
        <v>9844228</v>
      </c>
      <c r="O1012" s="3">
        <v>154258200</v>
      </c>
      <c r="P1012" s="3">
        <v>90.458370000000002</v>
      </c>
      <c r="Q1012" s="3">
        <v>0</v>
      </c>
      <c r="R1012" s="3">
        <v>0</v>
      </c>
      <c r="S1012" s="3">
        <v>0</v>
      </c>
      <c r="T1012" s="3">
        <v>-728.35249999999996</v>
      </c>
      <c r="U1012" s="3">
        <v>-474.39940000000001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73041.41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20936.02</v>
      </c>
      <c r="AK1012" s="3">
        <v>12940.54</v>
      </c>
      <c r="AL1012" s="3">
        <v>12309.74</v>
      </c>
      <c r="AM1012" s="3">
        <v>116841.1</v>
      </c>
      <c r="AN1012" s="1">
        <v>10</v>
      </c>
    </row>
    <row r="1013" spans="1:40" x14ac:dyDescent="0.25">
      <c r="A1013" s="2">
        <v>30506</v>
      </c>
      <c r="B1013" s="3">
        <v>79009.45</v>
      </c>
      <c r="C1013" s="3">
        <v>0</v>
      </c>
      <c r="D1013" s="3">
        <v>0</v>
      </c>
      <c r="E1013" s="3">
        <v>74906.539999999994</v>
      </c>
      <c r="F1013" s="3">
        <v>1.2</v>
      </c>
      <c r="G1013" s="3">
        <v>-4103.0119999999997</v>
      </c>
      <c r="H1013" s="3">
        <v>0</v>
      </c>
      <c r="I1013" s="3">
        <v>6285375</v>
      </c>
      <c r="J1013" s="3">
        <v>0</v>
      </c>
      <c r="K1013" s="3">
        <v>0</v>
      </c>
      <c r="L1013" s="3">
        <v>2181005</v>
      </c>
      <c r="M1013" s="3">
        <v>604180</v>
      </c>
      <c r="N1013" s="3">
        <v>9851992</v>
      </c>
      <c r="O1013" s="3">
        <v>154252200</v>
      </c>
      <c r="P1013" s="3">
        <v>90.544449999999998</v>
      </c>
      <c r="Q1013" s="3">
        <v>0</v>
      </c>
      <c r="R1013" s="3">
        <v>0</v>
      </c>
      <c r="S1013" s="3">
        <v>0</v>
      </c>
      <c r="T1013" s="3">
        <v>-727.36170000000004</v>
      </c>
      <c r="U1013" s="3">
        <v>-474.07499999999999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88812.77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19943.21</v>
      </c>
      <c r="AK1013" s="3">
        <v>12893.33</v>
      </c>
      <c r="AL1013" s="3">
        <v>12177.7</v>
      </c>
      <c r="AM1013" s="3">
        <v>119239.9</v>
      </c>
      <c r="AN1013" s="1">
        <v>10</v>
      </c>
    </row>
    <row r="1014" spans="1:40" x14ac:dyDescent="0.25">
      <c r="A1014" s="2">
        <v>30507</v>
      </c>
      <c r="B1014" s="3">
        <v>82615.03</v>
      </c>
      <c r="C1014" s="3">
        <v>0</v>
      </c>
      <c r="D1014" s="3">
        <v>0</v>
      </c>
      <c r="E1014" s="3">
        <v>79204.53</v>
      </c>
      <c r="F1014" s="3">
        <v>1.2</v>
      </c>
      <c r="G1014" s="3">
        <v>-3410.5360000000001</v>
      </c>
      <c r="H1014" s="3">
        <v>0</v>
      </c>
      <c r="I1014" s="3">
        <v>6121899</v>
      </c>
      <c r="J1014" s="3">
        <v>0</v>
      </c>
      <c r="K1014" s="3">
        <v>0</v>
      </c>
      <c r="L1014" s="3">
        <v>2145351</v>
      </c>
      <c r="M1014" s="3">
        <v>598850.5</v>
      </c>
      <c r="N1014" s="3">
        <v>9859507</v>
      </c>
      <c r="O1014" s="3">
        <v>154246300</v>
      </c>
      <c r="P1014" s="3">
        <v>90.594549999999998</v>
      </c>
      <c r="Q1014" s="3">
        <v>0</v>
      </c>
      <c r="R1014" s="3">
        <v>0</v>
      </c>
      <c r="S1014" s="3">
        <v>0</v>
      </c>
      <c r="T1014" s="3">
        <v>-726.83370000000002</v>
      </c>
      <c r="U1014" s="3">
        <v>-926.59339999999997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118528.7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19602.16</v>
      </c>
      <c r="AK1014" s="3">
        <v>12873.9</v>
      </c>
      <c r="AL1014" s="3">
        <v>12086.18</v>
      </c>
      <c r="AM1014" s="3">
        <v>163476</v>
      </c>
      <c r="AN1014" s="1">
        <v>10</v>
      </c>
    </row>
    <row r="1015" spans="1:40" x14ac:dyDescent="0.25">
      <c r="A1015" s="2">
        <v>30508</v>
      </c>
      <c r="B1015" s="3">
        <v>97163.62</v>
      </c>
      <c r="C1015" s="3">
        <v>0</v>
      </c>
      <c r="D1015" s="3">
        <v>2901.835</v>
      </c>
      <c r="E1015" s="3">
        <v>91675.15</v>
      </c>
      <c r="F1015" s="3">
        <v>1.2</v>
      </c>
      <c r="G1015" s="3">
        <v>-2586.6419999999998</v>
      </c>
      <c r="H1015" s="3">
        <v>0</v>
      </c>
      <c r="I1015" s="3">
        <v>5889913</v>
      </c>
      <c r="J1015" s="3">
        <v>0</v>
      </c>
      <c r="K1015" s="3">
        <v>0</v>
      </c>
      <c r="L1015" s="3">
        <v>2070199</v>
      </c>
      <c r="M1015" s="3">
        <v>621753.1</v>
      </c>
      <c r="N1015" s="3">
        <v>9867835</v>
      </c>
      <c r="O1015" s="3">
        <v>154241200</v>
      </c>
      <c r="P1015" s="3">
        <v>90.590819999999994</v>
      </c>
      <c r="Q1015" s="3">
        <v>0</v>
      </c>
      <c r="R1015" s="3">
        <v>0</v>
      </c>
      <c r="S1015" s="3">
        <v>0</v>
      </c>
      <c r="T1015" s="3">
        <v>-726.88379999999995</v>
      </c>
      <c r="U1015" s="3">
        <v>-909.13400000000001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182244.9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20339.54</v>
      </c>
      <c r="AK1015" s="3">
        <v>12924.85</v>
      </c>
      <c r="AL1015" s="3">
        <v>12010.63</v>
      </c>
      <c r="AM1015" s="3">
        <v>231986.4</v>
      </c>
      <c r="AN1015" s="1">
        <v>10</v>
      </c>
    </row>
    <row r="1016" spans="1:40" x14ac:dyDescent="0.25">
      <c r="A1016" s="2">
        <v>30509</v>
      </c>
      <c r="B1016" s="3">
        <v>98395.59</v>
      </c>
      <c r="C1016" s="3">
        <v>0</v>
      </c>
      <c r="D1016" s="3">
        <v>3713.68</v>
      </c>
      <c r="E1016" s="3">
        <v>91991.94</v>
      </c>
      <c r="F1016" s="3">
        <v>1.2</v>
      </c>
      <c r="G1016" s="3">
        <v>-2690.0070000000001</v>
      </c>
      <c r="H1016" s="3">
        <v>0</v>
      </c>
      <c r="I1016" s="3">
        <v>5632274</v>
      </c>
      <c r="J1016" s="3">
        <v>0</v>
      </c>
      <c r="K1016" s="3">
        <v>0</v>
      </c>
      <c r="L1016" s="3">
        <v>2016503</v>
      </c>
      <c r="M1016" s="3">
        <v>619973.30000000005</v>
      </c>
      <c r="N1016" s="3">
        <v>9876303</v>
      </c>
      <c r="O1016" s="3">
        <v>154235700</v>
      </c>
      <c r="P1016" s="3">
        <v>90.611900000000006</v>
      </c>
      <c r="Q1016" s="3">
        <v>0</v>
      </c>
      <c r="R1016" s="3">
        <v>0</v>
      </c>
      <c r="S1016" s="3">
        <v>0</v>
      </c>
      <c r="T1016" s="3">
        <v>-726.92600000000004</v>
      </c>
      <c r="U1016" s="3">
        <v>-904.20320000000004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210080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20242.38</v>
      </c>
      <c r="AK1016" s="3">
        <v>12911.95</v>
      </c>
      <c r="AL1016" s="3">
        <v>11773.13</v>
      </c>
      <c r="AM1016" s="3">
        <v>257638.9</v>
      </c>
      <c r="AN1016" s="1">
        <v>10</v>
      </c>
    </row>
    <row r="1017" spans="1:40" x14ac:dyDescent="0.25">
      <c r="A1017" s="2">
        <v>30510</v>
      </c>
      <c r="B1017" s="3">
        <v>88804.97</v>
      </c>
      <c r="C1017" s="3">
        <v>0</v>
      </c>
      <c r="D1017" s="3">
        <v>1889.078</v>
      </c>
      <c r="E1017" s="3">
        <v>83735.990000000005</v>
      </c>
      <c r="F1017" s="3">
        <v>1.2</v>
      </c>
      <c r="G1017" s="3">
        <v>-3179.9769999999999</v>
      </c>
      <c r="H1017" s="3">
        <v>0</v>
      </c>
      <c r="I1017" s="3">
        <v>5394958</v>
      </c>
      <c r="J1017" s="3">
        <v>0</v>
      </c>
      <c r="K1017" s="3">
        <v>0</v>
      </c>
      <c r="L1017" s="3">
        <v>1991101</v>
      </c>
      <c r="M1017" s="3">
        <v>588992.30000000005</v>
      </c>
      <c r="N1017" s="3">
        <v>9883450</v>
      </c>
      <c r="O1017" s="3">
        <v>154229700</v>
      </c>
      <c r="P1017" s="3">
        <v>90.674779999999998</v>
      </c>
      <c r="Q1017" s="3">
        <v>0</v>
      </c>
      <c r="R1017" s="3">
        <v>0</v>
      </c>
      <c r="S1017" s="3">
        <v>0</v>
      </c>
      <c r="T1017" s="3">
        <v>-726.67769999999996</v>
      </c>
      <c r="U1017" s="3">
        <v>-900.8193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202194.3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18717.03</v>
      </c>
      <c r="AK1017" s="3">
        <v>12835.27</v>
      </c>
      <c r="AL1017" s="3">
        <v>11568.62</v>
      </c>
      <c r="AM1017" s="3">
        <v>237316.2</v>
      </c>
      <c r="AN1017" s="1">
        <v>10</v>
      </c>
    </row>
    <row r="1018" spans="1:40" x14ac:dyDescent="0.25">
      <c r="A1018" s="2">
        <v>30511</v>
      </c>
      <c r="B1018" s="3">
        <v>88847.71</v>
      </c>
      <c r="C1018" s="3">
        <v>0</v>
      </c>
      <c r="D1018" s="3">
        <v>2712.1579999999999</v>
      </c>
      <c r="E1018" s="3">
        <v>83073.2</v>
      </c>
      <c r="F1018" s="3">
        <v>1.2</v>
      </c>
      <c r="G1018" s="3">
        <v>-3062.4059999999999</v>
      </c>
      <c r="H1018" s="3">
        <v>0</v>
      </c>
      <c r="I1018" s="3">
        <v>5155669</v>
      </c>
      <c r="J1018" s="3">
        <v>0</v>
      </c>
      <c r="K1018" s="3">
        <v>0</v>
      </c>
      <c r="L1018" s="3">
        <v>1947347</v>
      </c>
      <c r="M1018" s="3">
        <v>570763.69999999995</v>
      </c>
      <c r="N1018" s="3">
        <v>9889699</v>
      </c>
      <c r="O1018" s="3">
        <v>154224100</v>
      </c>
      <c r="P1018" s="3">
        <v>90.733350000000002</v>
      </c>
      <c r="Q1018" s="3">
        <v>0</v>
      </c>
      <c r="R1018" s="3">
        <v>0</v>
      </c>
      <c r="S1018" s="3">
        <v>0</v>
      </c>
      <c r="T1018" s="3">
        <v>-726.53009999999995</v>
      </c>
      <c r="U1018" s="3">
        <v>-430.45159999999998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210532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17755.73</v>
      </c>
      <c r="AK1018" s="3">
        <v>12800.16</v>
      </c>
      <c r="AL1018" s="3">
        <v>11506.54</v>
      </c>
      <c r="AM1018" s="3">
        <v>239289.2</v>
      </c>
      <c r="AN1018" s="1">
        <v>11</v>
      </c>
    </row>
    <row r="1019" spans="1:40" x14ac:dyDescent="0.25">
      <c r="A1019" s="2">
        <v>30512</v>
      </c>
      <c r="B1019" s="3">
        <v>68861.34</v>
      </c>
      <c r="C1019" s="3">
        <v>0</v>
      </c>
      <c r="D1019" s="3">
        <v>68.139790000000005</v>
      </c>
      <c r="E1019" s="3">
        <v>64834.15</v>
      </c>
      <c r="F1019" s="3">
        <v>0.9</v>
      </c>
      <c r="G1019" s="3">
        <v>-3959.194</v>
      </c>
      <c r="H1019" s="3">
        <v>0</v>
      </c>
      <c r="I1019" s="3">
        <v>4979357</v>
      </c>
      <c r="J1019" s="3">
        <v>0</v>
      </c>
      <c r="K1019" s="3">
        <v>0</v>
      </c>
      <c r="L1019" s="3">
        <v>1950140</v>
      </c>
      <c r="M1019" s="3">
        <v>517537.5</v>
      </c>
      <c r="N1019" s="3">
        <v>9894491</v>
      </c>
      <c r="O1019" s="3">
        <v>154217800</v>
      </c>
      <c r="P1019" s="3">
        <v>90.867310000000003</v>
      </c>
      <c r="Q1019" s="3">
        <v>0</v>
      </c>
      <c r="R1019" s="3">
        <v>0</v>
      </c>
      <c r="S1019" s="3">
        <v>0</v>
      </c>
      <c r="T1019" s="3">
        <v>-725.8306</v>
      </c>
      <c r="U1019" s="3">
        <v>-428.92689999999999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158314.20000000001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16180.73</v>
      </c>
      <c r="AK1019" s="3">
        <v>12651.5</v>
      </c>
      <c r="AL1019" s="3">
        <v>11388.38</v>
      </c>
      <c r="AM1019" s="3">
        <v>176311.4</v>
      </c>
      <c r="AN1019" s="1">
        <v>10</v>
      </c>
    </row>
    <row r="1020" spans="1:40" x14ac:dyDescent="0.25">
      <c r="A1020" s="2">
        <v>30513</v>
      </c>
      <c r="B1020" s="3">
        <v>61187.43</v>
      </c>
      <c r="C1020" s="3">
        <v>0</v>
      </c>
      <c r="D1020" s="3">
        <v>0</v>
      </c>
      <c r="E1020" s="3">
        <v>57260.87</v>
      </c>
      <c r="F1020" s="3">
        <v>0.9</v>
      </c>
      <c r="G1020" s="3">
        <v>-3926.6680000000001</v>
      </c>
      <c r="H1020" s="3">
        <v>0</v>
      </c>
      <c r="I1020" s="3">
        <v>4835331</v>
      </c>
      <c r="J1020" s="3">
        <v>0</v>
      </c>
      <c r="K1020" s="3">
        <v>0</v>
      </c>
      <c r="L1020" s="3">
        <v>1938566</v>
      </c>
      <c r="M1020" s="3">
        <v>477892.6</v>
      </c>
      <c r="N1020" s="3">
        <v>9898561</v>
      </c>
      <c r="O1020" s="3">
        <v>154211500</v>
      </c>
      <c r="P1020" s="3">
        <v>90.980549999999994</v>
      </c>
      <c r="Q1020" s="3">
        <v>0</v>
      </c>
      <c r="R1020" s="3">
        <v>0</v>
      </c>
      <c r="S1020" s="3">
        <v>0</v>
      </c>
      <c r="T1020" s="3">
        <v>-725.14670000000001</v>
      </c>
      <c r="U1020" s="3">
        <v>-426.86810000000003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135123.9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15427.24</v>
      </c>
      <c r="AK1020" s="3">
        <v>12565.56</v>
      </c>
      <c r="AL1020" s="3">
        <v>11357.24</v>
      </c>
      <c r="AM1020" s="3">
        <v>144026.5</v>
      </c>
      <c r="AN1020" s="1">
        <v>10</v>
      </c>
    </row>
    <row r="1021" spans="1:40" x14ac:dyDescent="0.25">
      <c r="A1021" s="2">
        <v>30514</v>
      </c>
      <c r="B1021" s="3">
        <v>64074.97</v>
      </c>
      <c r="C1021" s="3">
        <v>0</v>
      </c>
      <c r="D1021" s="3">
        <v>242.44900000000001</v>
      </c>
      <c r="E1021" s="3">
        <v>60433.79</v>
      </c>
      <c r="F1021" s="3">
        <v>0.9</v>
      </c>
      <c r="G1021" s="3">
        <v>-3398.826</v>
      </c>
      <c r="H1021" s="3">
        <v>0</v>
      </c>
      <c r="I1021" s="3">
        <v>4671544</v>
      </c>
      <c r="J1021" s="3">
        <v>0</v>
      </c>
      <c r="K1021" s="3">
        <v>0</v>
      </c>
      <c r="L1021" s="3">
        <v>1899337</v>
      </c>
      <c r="M1021" s="3">
        <v>470256</v>
      </c>
      <c r="N1021" s="3">
        <v>9902448</v>
      </c>
      <c r="O1021" s="3">
        <v>154205700</v>
      </c>
      <c r="P1021" s="3">
        <v>91.044780000000003</v>
      </c>
      <c r="Q1021" s="3">
        <v>0</v>
      </c>
      <c r="R1021" s="3">
        <v>0</v>
      </c>
      <c r="S1021" s="3">
        <v>0</v>
      </c>
      <c r="T1021" s="3">
        <v>-724.80129999999997</v>
      </c>
      <c r="U1021" s="3">
        <v>-424.69299999999998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147353.29999999999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15179.96</v>
      </c>
      <c r="AK1021" s="3">
        <v>12555.55</v>
      </c>
      <c r="AL1021" s="3">
        <v>11292.84</v>
      </c>
      <c r="AM1021" s="3">
        <v>163786.79999999999</v>
      </c>
      <c r="AN1021" s="1">
        <v>10</v>
      </c>
    </row>
    <row r="1022" spans="1:40" x14ac:dyDescent="0.25">
      <c r="A1022" s="2">
        <v>30515</v>
      </c>
      <c r="B1022" s="3">
        <v>52810.15</v>
      </c>
      <c r="C1022" s="3">
        <v>0</v>
      </c>
      <c r="D1022" s="3">
        <v>0</v>
      </c>
      <c r="E1022" s="3">
        <v>48940.95</v>
      </c>
      <c r="F1022" s="3">
        <v>1.2</v>
      </c>
      <c r="G1022" s="3">
        <v>-3869.28</v>
      </c>
      <c r="H1022" s="3">
        <v>0</v>
      </c>
      <c r="I1022" s="3">
        <v>4546195</v>
      </c>
      <c r="J1022" s="3">
        <v>0</v>
      </c>
      <c r="K1022" s="3">
        <v>0</v>
      </c>
      <c r="L1022" s="3">
        <v>1892678</v>
      </c>
      <c r="M1022" s="3">
        <v>434376.2</v>
      </c>
      <c r="N1022" s="3">
        <v>9905546</v>
      </c>
      <c r="O1022" s="3">
        <v>154199300</v>
      </c>
      <c r="P1022" s="3">
        <v>91.116979999999998</v>
      </c>
      <c r="Q1022" s="3">
        <v>0</v>
      </c>
      <c r="R1022" s="3">
        <v>0</v>
      </c>
      <c r="S1022" s="3">
        <v>0</v>
      </c>
      <c r="T1022" s="3">
        <v>-724.20510000000002</v>
      </c>
      <c r="U1022" s="3">
        <v>-422.53899999999999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117195.8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14213.26</v>
      </c>
      <c r="AK1022" s="3">
        <v>12461.51</v>
      </c>
      <c r="AL1022" s="3">
        <v>11115.83</v>
      </c>
      <c r="AM1022" s="3">
        <v>125349.2</v>
      </c>
      <c r="AN1022" s="1">
        <v>10</v>
      </c>
    </row>
    <row r="1023" spans="1:40" x14ac:dyDescent="0.25">
      <c r="A1023" s="2">
        <v>30516</v>
      </c>
      <c r="B1023" s="3">
        <v>52781.88</v>
      </c>
      <c r="C1023" s="3">
        <v>0</v>
      </c>
      <c r="D1023" s="3">
        <v>0</v>
      </c>
      <c r="E1023" s="3">
        <v>49226.41</v>
      </c>
      <c r="F1023" s="3">
        <v>1.2</v>
      </c>
      <c r="G1023" s="3">
        <v>-3555.5250000000001</v>
      </c>
      <c r="H1023" s="3">
        <v>0</v>
      </c>
      <c r="I1023" s="3">
        <v>4414955</v>
      </c>
      <c r="J1023" s="3">
        <v>0</v>
      </c>
      <c r="K1023" s="3">
        <v>0</v>
      </c>
      <c r="L1023" s="3">
        <v>1857805</v>
      </c>
      <c r="M1023" s="3">
        <v>422199.6</v>
      </c>
      <c r="N1023" s="3">
        <v>9908397</v>
      </c>
      <c r="O1023" s="3">
        <v>154193200</v>
      </c>
      <c r="P1023" s="3">
        <v>91.15889</v>
      </c>
      <c r="Q1023" s="3">
        <v>0</v>
      </c>
      <c r="R1023" s="3">
        <v>0</v>
      </c>
      <c r="S1023" s="3">
        <v>0</v>
      </c>
      <c r="T1023" s="3">
        <v>-723.81920000000002</v>
      </c>
      <c r="U1023" s="3">
        <v>-420.46089999999998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127592.2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13908.31</v>
      </c>
      <c r="AK1023" s="3">
        <v>12436.78</v>
      </c>
      <c r="AL1023" s="3">
        <v>11056.99</v>
      </c>
      <c r="AM1023" s="3">
        <v>131239.29999999999</v>
      </c>
      <c r="AN1023" s="1">
        <v>10</v>
      </c>
    </row>
    <row r="1024" spans="1:40" x14ac:dyDescent="0.25">
      <c r="A1024" s="2">
        <v>30517</v>
      </c>
      <c r="B1024" s="3">
        <v>47889.05</v>
      </c>
      <c r="C1024" s="3">
        <v>0</v>
      </c>
      <c r="D1024" s="3">
        <v>0</v>
      </c>
      <c r="E1024" s="3">
        <v>44247.1</v>
      </c>
      <c r="F1024" s="3">
        <v>1.2</v>
      </c>
      <c r="G1024" s="3">
        <v>-3642.0219999999999</v>
      </c>
      <c r="H1024" s="3">
        <v>0</v>
      </c>
      <c r="I1024" s="3">
        <v>4297339</v>
      </c>
      <c r="J1024" s="3">
        <v>0</v>
      </c>
      <c r="K1024" s="3">
        <v>0</v>
      </c>
      <c r="L1024" s="3">
        <v>1830477</v>
      </c>
      <c r="M1024" s="3">
        <v>401236.4</v>
      </c>
      <c r="N1024" s="3">
        <v>9910880</v>
      </c>
      <c r="O1024" s="3">
        <v>154187000</v>
      </c>
      <c r="P1024" s="3">
        <v>91.223460000000003</v>
      </c>
      <c r="Q1024" s="3">
        <v>0</v>
      </c>
      <c r="R1024" s="3">
        <v>0</v>
      </c>
      <c r="S1024" s="3">
        <v>0</v>
      </c>
      <c r="T1024" s="3">
        <v>-723.39480000000003</v>
      </c>
      <c r="U1024" s="3">
        <v>-418.46109999999999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120625.2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13418.49</v>
      </c>
      <c r="AK1024" s="3">
        <v>12382.03</v>
      </c>
      <c r="AL1024" s="3">
        <v>10935.36</v>
      </c>
      <c r="AM1024" s="3">
        <v>117616.4</v>
      </c>
      <c r="AN1024" s="1">
        <v>10</v>
      </c>
    </row>
    <row r="1025" spans="1:40" x14ac:dyDescent="0.25">
      <c r="A1025" s="2">
        <v>30518</v>
      </c>
      <c r="B1025" s="3">
        <v>54090.8</v>
      </c>
      <c r="C1025" s="3">
        <v>0</v>
      </c>
      <c r="D1025" s="3">
        <v>110.9515</v>
      </c>
      <c r="E1025" s="3">
        <v>50901.04</v>
      </c>
      <c r="F1025" s="3">
        <v>1.2</v>
      </c>
      <c r="G1025" s="3">
        <v>-3078.8409999999999</v>
      </c>
      <c r="H1025" s="3">
        <v>0</v>
      </c>
      <c r="I1025" s="3">
        <v>4141511</v>
      </c>
      <c r="J1025" s="3">
        <v>0</v>
      </c>
      <c r="K1025" s="3">
        <v>0</v>
      </c>
      <c r="L1025" s="3">
        <v>1761326</v>
      </c>
      <c r="M1025" s="3">
        <v>410843.5</v>
      </c>
      <c r="N1025" s="3">
        <v>9913586</v>
      </c>
      <c r="O1025" s="3">
        <v>154181200</v>
      </c>
      <c r="P1025" s="3">
        <v>91.237750000000005</v>
      </c>
      <c r="Q1025" s="3">
        <v>0</v>
      </c>
      <c r="R1025" s="3">
        <v>0</v>
      </c>
      <c r="S1025" s="3">
        <v>0</v>
      </c>
      <c r="T1025" s="3">
        <v>-723.33979999999997</v>
      </c>
      <c r="U1025" s="3">
        <v>-416.54910000000001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163176.29999999999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13590.55</v>
      </c>
      <c r="AK1025" s="3">
        <v>12405.36</v>
      </c>
      <c r="AL1025" s="3">
        <v>10885.08</v>
      </c>
      <c r="AM1025" s="3">
        <v>155827.9</v>
      </c>
      <c r="AN1025" s="1">
        <v>10</v>
      </c>
    </row>
    <row r="1026" spans="1:40" x14ac:dyDescent="0.25">
      <c r="A1026" s="2">
        <v>30519</v>
      </c>
      <c r="B1026" s="3">
        <v>51768.41</v>
      </c>
      <c r="C1026" s="3">
        <v>0</v>
      </c>
      <c r="D1026" s="3">
        <v>174.50309999999999</v>
      </c>
      <c r="E1026" s="3">
        <v>48359.01</v>
      </c>
      <c r="F1026" s="3">
        <v>1.2</v>
      </c>
      <c r="G1026" s="3">
        <v>-3234.94</v>
      </c>
      <c r="H1026" s="3">
        <v>0</v>
      </c>
      <c r="I1026" s="3">
        <v>3979569</v>
      </c>
      <c r="J1026" s="3">
        <v>0</v>
      </c>
      <c r="K1026" s="3">
        <v>0</v>
      </c>
      <c r="L1026" s="3">
        <v>1706186</v>
      </c>
      <c r="M1026" s="3">
        <v>403344.6</v>
      </c>
      <c r="N1026" s="3">
        <v>9915972</v>
      </c>
      <c r="O1026" s="3">
        <v>154175400</v>
      </c>
      <c r="P1026" s="3">
        <v>91.273210000000006</v>
      </c>
      <c r="Q1026" s="3">
        <v>0</v>
      </c>
      <c r="R1026" s="3">
        <v>0</v>
      </c>
      <c r="S1026" s="3">
        <v>0</v>
      </c>
      <c r="T1026" s="3">
        <v>-723.21439999999996</v>
      </c>
      <c r="U1026" s="3">
        <v>-414.7115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175156.2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13270.4</v>
      </c>
      <c r="AK1026" s="3">
        <v>12378.46</v>
      </c>
      <c r="AL1026" s="3">
        <v>10885.41</v>
      </c>
      <c r="AM1026" s="3">
        <v>161942.39999999999</v>
      </c>
      <c r="AN1026" s="1">
        <v>10</v>
      </c>
    </row>
    <row r="1027" spans="1:40" x14ac:dyDescent="0.25">
      <c r="A1027" s="2">
        <v>30520</v>
      </c>
      <c r="B1027" s="3">
        <v>43747.39</v>
      </c>
      <c r="C1027" s="3">
        <v>0</v>
      </c>
      <c r="D1027" s="3">
        <v>0</v>
      </c>
      <c r="E1027" s="3">
        <v>40110.300000000003</v>
      </c>
      <c r="F1027" s="3">
        <v>1.2</v>
      </c>
      <c r="G1027" s="3">
        <v>-3637.1509999999998</v>
      </c>
      <c r="H1027" s="3">
        <v>0</v>
      </c>
      <c r="I1027" s="3">
        <v>3846799</v>
      </c>
      <c r="J1027" s="3">
        <v>0</v>
      </c>
      <c r="K1027" s="3">
        <v>0</v>
      </c>
      <c r="L1027" s="3">
        <v>1685502</v>
      </c>
      <c r="M1027" s="3">
        <v>372825.2</v>
      </c>
      <c r="N1027" s="3">
        <v>9917705</v>
      </c>
      <c r="O1027" s="3">
        <v>154169100</v>
      </c>
      <c r="P1027" s="3">
        <v>91.330709999999996</v>
      </c>
      <c r="Q1027" s="3">
        <v>0</v>
      </c>
      <c r="R1027" s="3">
        <v>0</v>
      </c>
      <c r="S1027" s="3">
        <v>0</v>
      </c>
      <c r="T1027" s="3">
        <v>-722.82809999999995</v>
      </c>
      <c r="U1027" s="3">
        <v>-412.94110000000001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143664.5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12507.17</v>
      </c>
      <c r="AK1027" s="3">
        <v>12307.31</v>
      </c>
      <c r="AL1027" s="3">
        <v>10773.96</v>
      </c>
      <c r="AM1027" s="3">
        <v>132769.9</v>
      </c>
      <c r="AN1027" s="1">
        <v>10</v>
      </c>
    </row>
    <row r="1028" spans="1:40" x14ac:dyDescent="0.25">
      <c r="A1028" s="2">
        <v>30521</v>
      </c>
      <c r="B1028" s="3">
        <v>43874.48</v>
      </c>
      <c r="C1028" s="3">
        <v>0</v>
      </c>
      <c r="D1028" s="3">
        <v>0</v>
      </c>
      <c r="E1028" s="3">
        <v>40486.68</v>
      </c>
      <c r="F1028" s="3">
        <v>1.2</v>
      </c>
      <c r="G1028" s="3">
        <v>-3387.84</v>
      </c>
      <c r="H1028" s="3">
        <v>0</v>
      </c>
      <c r="I1028" s="3">
        <v>3710576</v>
      </c>
      <c r="J1028" s="3">
        <v>0</v>
      </c>
      <c r="K1028" s="3">
        <v>0</v>
      </c>
      <c r="L1028" s="3">
        <v>1647858</v>
      </c>
      <c r="M1028" s="3">
        <v>360114.7</v>
      </c>
      <c r="N1028" s="3">
        <v>9918933</v>
      </c>
      <c r="O1028" s="3">
        <v>154163100</v>
      </c>
      <c r="P1028" s="3">
        <v>91.371350000000007</v>
      </c>
      <c r="Q1028" s="3">
        <v>0</v>
      </c>
      <c r="R1028" s="3">
        <v>0</v>
      </c>
      <c r="S1028" s="3">
        <v>0</v>
      </c>
      <c r="T1028" s="3">
        <v>-722.58510000000001</v>
      </c>
      <c r="U1028" s="3">
        <v>-411.24400000000003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146348.5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12031.68</v>
      </c>
      <c r="AK1028" s="3">
        <v>12287.9</v>
      </c>
      <c r="AL1028" s="3">
        <v>10803.84</v>
      </c>
      <c r="AM1028" s="3">
        <v>136222.70000000001</v>
      </c>
      <c r="AN1028" s="1">
        <v>10</v>
      </c>
    </row>
    <row r="1029" spans="1:40" x14ac:dyDescent="0.25">
      <c r="A1029" s="2">
        <v>30522</v>
      </c>
      <c r="B1029" s="3">
        <v>40591.96</v>
      </c>
      <c r="C1029" s="3">
        <v>0</v>
      </c>
      <c r="D1029" s="3">
        <v>0</v>
      </c>
      <c r="E1029" s="3">
        <v>37121.58</v>
      </c>
      <c r="F1029" s="3">
        <v>1.2</v>
      </c>
      <c r="G1029" s="3">
        <v>-3470.4560000000001</v>
      </c>
      <c r="H1029" s="3">
        <v>0</v>
      </c>
      <c r="I1029" s="3">
        <v>3582197</v>
      </c>
      <c r="J1029" s="3">
        <v>0</v>
      </c>
      <c r="K1029" s="3">
        <v>0</v>
      </c>
      <c r="L1029" s="3">
        <v>1616620</v>
      </c>
      <c r="M1029" s="3">
        <v>342002</v>
      </c>
      <c r="N1029" s="3">
        <v>9919789</v>
      </c>
      <c r="O1029" s="3">
        <v>154156900</v>
      </c>
      <c r="P1029" s="3">
        <v>91.410629999999998</v>
      </c>
      <c r="Q1029" s="3">
        <v>0</v>
      </c>
      <c r="R1029" s="3">
        <v>0</v>
      </c>
      <c r="S1029" s="3">
        <v>0</v>
      </c>
      <c r="T1029" s="3">
        <v>-722.298</v>
      </c>
      <c r="U1029" s="3">
        <v>-409.61200000000002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141275.6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11580.2</v>
      </c>
      <c r="AK1029" s="3">
        <v>12247.3</v>
      </c>
      <c r="AL1029" s="3">
        <v>10725.71</v>
      </c>
      <c r="AM1029" s="3">
        <v>128379.1</v>
      </c>
      <c r="AN1029" s="1">
        <v>10</v>
      </c>
    </row>
    <row r="1030" spans="1:40" x14ac:dyDescent="0.25">
      <c r="A1030" s="2">
        <v>30523</v>
      </c>
      <c r="B1030" s="3">
        <v>36533.72</v>
      </c>
      <c r="C1030" s="3">
        <v>0</v>
      </c>
      <c r="D1030" s="3">
        <v>0</v>
      </c>
      <c r="E1030" s="3">
        <v>32955.03</v>
      </c>
      <c r="F1030" s="3">
        <v>1.2</v>
      </c>
      <c r="G1030" s="3">
        <v>-3578.7440000000001</v>
      </c>
      <c r="H1030" s="3">
        <v>0</v>
      </c>
      <c r="I1030" s="3">
        <v>3468993</v>
      </c>
      <c r="J1030" s="3">
        <v>0</v>
      </c>
      <c r="K1030" s="3">
        <v>0</v>
      </c>
      <c r="L1030" s="3">
        <v>1593900</v>
      </c>
      <c r="M1030" s="3">
        <v>319813.90000000002</v>
      </c>
      <c r="N1030" s="3">
        <v>9919820</v>
      </c>
      <c r="O1030" s="3">
        <v>154150700</v>
      </c>
      <c r="P1030" s="3">
        <v>91.451849999999993</v>
      </c>
      <c r="Q1030" s="3">
        <v>0</v>
      </c>
      <c r="R1030" s="3">
        <v>0</v>
      </c>
      <c r="S1030" s="3">
        <v>0</v>
      </c>
      <c r="T1030" s="3">
        <v>-721.94860000000006</v>
      </c>
      <c r="U1030" s="3">
        <v>-408.04250000000002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126633.1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10723.98</v>
      </c>
      <c r="AK1030" s="3">
        <v>12198.92</v>
      </c>
      <c r="AL1030" s="3">
        <v>10692.96</v>
      </c>
      <c r="AM1030" s="3">
        <v>113204</v>
      </c>
      <c r="AN1030" s="1">
        <v>10</v>
      </c>
    </row>
    <row r="1031" spans="1:40" x14ac:dyDescent="0.25">
      <c r="A1031" s="2">
        <v>30524</v>
      </c>
      <c r="B1031" s="3">
        <v>34647.040000000001</v>
      </c>
      <c r="C1031" s="3">
        <v>0</v>
      </c>
      <c r="D1031" s="3">
        <v>0</v>
      </c>
      <c r="E1031" s="3">
        <v>31132.639999999999</v>
      </c>
      <c r="F1031" s="3">
        <v>1.2</v>
      </c>
      <c r="G1031" s="3">
        <v>-3514.451</v>
      </c>
      <c r="H1031" s="3">
        <v>0</v>
      </c>
      <c r="I1031" s="3">
        <v>3358455</v>
      </c>
      <c r="J1031" s="3">
        <v>0</v>
      </c>
      <c r="K1031" s="3">
        <v>0</v>
      </c>
      <c r="L1031" s="3">
        <v>1567820</v>
      </c>
      <c r="M1031" s="3">
        <v>304782.09999999998</v>
      </c>
      <c r="N1031" s="3">
        <v>9919425</v>
      </c>
      <c r="O1031" s="3">
        <v>154144500</v>
      </c>
      <c r="P1031" s="3">
        <v>91.492090000000005</v>
      </c>
      <c r="Q1031" s="3">
        <v>0</v>
      </c>
      <c r="R1031" s="3">
        <v>0</v>
      </c>
      <c r="S1031" s="3">
        <v>0</v>
      </c>
      <c r="T1031" s="3">
        <v>-721.64499999999998</v>
      </c>
      <c r="U1031" s="3">
        <v>-406.53449999999998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122522.4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10162.01</v>
      </c>
      <c r="AK1031" s="3">
        <v>12166.38</v>
      </c>
      <c r="AL1031" s="3">
        <v>10557.61</v>
      </c>
      <c r="AM1031" s="3">
        <v>110538</v>
      </c>
      <c r="AN1031" s="1">
        <v>10</v>
      </c>
    </row>
    <row r="1032" spans="1:40" x14ac:dyDescent="0.25">
      <c r="A1032" s="2">
        <v>30525</v>
      </c>
      <c r="B1032" s="3">
        <v>33554.81</v>
      </c>
      <c r="C1032" s="3">
        <v>0</v>
      </c>
      <c r="D1032" s="3">
        <v>0</v>
      </c>
      <c r="E1032" s="3">
        <v>30123.02</v>
      </c>
      <c r="F1032" s="3">
        <v>0.9</v>
      </c>
      <c r="G1032" s="3">
        <v>-3431.8620000000001</v>
      </c>
      <c r="H1032" s="3">
        <v>0</v>
      </c>
      <c r="I1032" s="3">
        <v>3247210</v>
      </c>
      <c r="J1032" s="3">
        <v>0</v>
      </c>
      <c r="K1032" s="3">
        <v>0</v>
      </c>
      <c r="L1032" s="3">
        <v>1534234</v>
      </c>
      <c r="M1032" s="3">
        <v>294220.5</v>
      </c>
      <c r="N1032" s="3">
        <v>9918713</v>
      </c>
      <c r="O1032" s="3">
        <v>154138300</v>
      </c>
      <c r="P1032" s="3">
        <v>91.534930000000003</v>
      </c>
      <c r="Q1032" s="3">
        <v>0</v>
      </c>
      <c r="R1032" s="3">
        <v>0</v>
      </c>
      <c r="S1032" s="3">
        <v>0</v>
      </c>
      <c r="T1032" s="3">
        <v>-721.4</v>
      </c>
      <c r="U1032" s="3">
        <v>-405.08510000000001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127641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9770.1790000000001</v>
      </c>
      <c r="AK1032" s="3">
        <v>12141.17</v>
      </c>
      <c r="AL1032" s="3">
        <v>10483.07</v>
      </c>
      <c r="AM1032" s="3">
        <v>111244.4</v>
      </c>
      <c r="AN1032" s="1">
        <v>10</v>
      </c>
    </row>
    <row r="1033" spans="1:40" x14ac:dyDescent="0.25">
      <c r="A1033" s="2">
        <v>30526</v>
      </c>
      <c r="B1033" s="3">
        <v>34577.46</v>
      </c>
      <c r="C1033" s="3">
        <v>0</v>
      </c>
      <c r="D1033" s="3">
        <v>0</v>
      </c>
      <c r="E1033" s="3">
        <v>31366.45</v>
      </c>
      <c r="F1033" s="3">
        <v>0.9</v>
      </c>
      <c r="G1033" s="3">
        <v>-3211.0720000000001</v>
      </c>
      <c r="H1033" s="3">
        <v>0</v>
      </c>
      <c r="I1033" s="3">
        <v>3121289</v>
      </c>
      <c r="J1033" s="3">
        <v>0</v>
      </c>
      <c r="K1033" s="3">
        <v>0</v>
      </c>
      <c r="L1033" s="3">
        <v>1485065</v>
      </c>
      <c r="M1033" s="3">
        <v>292644</v>
      </c>
      <c r="N1033" s="3">
        <v>9917765</v>
      </c>
      <c r="O1033" s="3">
        <v>154131800</v>
      </c>
      <c r="P1033" s="3">
        <v>91.572389999999999</v>
      </c>
      <c r="Q1033" s="3">
        <v>0</v>
      </c>
      <c r="R1033" s="3">
        <v>0</v>
      </c>
      <c r="S1033" s="3">
        <v>0</v>
      </c>
      <c r="T1033" s="3">
        <v>-721.27670000000001</v>
      </c>
      <c r="U1033" s="3">
        <v>-845.14400000000001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147952.79999999999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9474.0740000000005</v>
      </c>
      <c r="AK1033" s="3">
        <v>12126.57</v>
      </c>
      <c r="AL1033" s="3">
        <v>10423.02</v>
      </c>
      <c r="AM1033" s="3">
        <v>125921.3</v>
      </c>
      <c r="AN1033" s="1">
        <v>10</v>
      </c>
    </row>
    <row r="1034" spans="1:40" x14ac:dyDescent="0.25">
      <c r="A1034" s="2">
        <v>30527</v>
      </c>
      <c r="B1034" s="3">
        <v>35237.360000000001</v>
      </c>
      <c r="C1034" s="3">
        <v>0</v>
      </c>
      <c r="D1034" s="3">
        <v>0</v>
      </c>
      <c r="E1034" s="3">
        <v>32177.43</v>
      </c>
      <c r="F1034" s="3">
        <v>0.9</v>
      </c>
      <c r="G1034" s="3">
        <v>-3059.9989999999998</v>
      </c>
      <c r="H1034" s="3">
        <v>0</v>
      </c>
      <c r="I1034" s="3">
        <v>2981470</v>
      </c>
      <c r="J1034" s="3">
        <v>0</v>
      </c>
      <c r="K1034" s="3">
        <v>0</v>
      </c>
      <c r="L1034" s="3">
        <v>1428999</v>
      </c>
      <c r="M1034" s="3">
        <v>290842.8</v>
      </c>
      <c r="N1034" s="3">
        <v>9916804</v>
      </c>
      <c r="O1034" s="3">
        <v>154124900</v>
      </c>
      <c r="P1034" s="3">
        <v>91.608500000000006</v>
      </c>
      <c r="Q1034" s="3">
        <v>0</v>
      </c>
      <c r="R1034" s="3">
        <v>0</v>
      </c>
      <c r="S1034" s="3">
        <v>0</v>
      </c>
      <c r="T1034" s="3">
        <v>-721.21479999999997</v>
      </c>
      <c r="U1034" s="3">
        <v>-1348.421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168236.3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9383.8420000000006</v>
      </c>
      <c r="AK1034" s="3">
        <v>12110.55</v>
      </c>
      <c r="AL1034" s="3">
        <v>10346.030000000001</v>
      </c>
      <c r="AM1034" s="3">
        <v>139819</v>
      </c>
      <c r="AN1034" s="1">
        <v>11</v>
      </c>
    </row>
    <row r="1035" spans="1:40" x14ac:dyDescent="0.25">
      <c r="A1035" s="2">
        <v>30528</v>
      </c>
      <c r="B1035" s="3">
        <v>31781.13</v>
      </c>
      <c r="C1035" s="3">
        <v>0</v>
      </c>
      <c r="D1035" s="3">
        <v>0</v>
      </c>
      <c r="E1035" s="3">
        <v>28542.41</v>
      </c>
      <c r="F1035" s="3">
        <v>0.9</v>
      </c>
      <c r="G1035" s="3">
        <v>-3238.788</v>
      </c>
      <c r="H1035" s="3">
        <v>0</v>
      </c>
      <c r="I1035" s="3">
        <v>2850848</v>
      </c>
      <c r="J1035" s="3">
        <v>0</v>
      </c>
      <c r="K1035" s="3">
        <v>0</v>
      </c>
      <c r="L1035" s="3">
        <v>1388209</v>
      </c>
      <c r="M1035" s="3">
        <v>274257.40000000002</v>
      </c>
      <c r="N1035" s="3">
        <v>9915529</v>
      </c>
      <c r="O1035" s="3">
        <v>154117700</v>
      </c>
      <c r="P1035" s="3">
        <v>91.652979999999999</v>
      </c>
      <c r="Q1035" s="3">
        <v>0</v>
      </c>
      <c r="R1035" s="3">
        <v>0</v>
      </c>
      <c r="S1035" s="3">
        <v>0</v>
      </c>
      <c r="T1035" s="3">
        <v>-721.01859999999999</v>
      </c>
      <c r="U1035" s="3">
        <v>-1318.741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162596.70000000001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8922.9040000000005</v>
      </c>
      <c r="AK1035" s="3">
        <v>12064.3</v>
      </c>
      <c r="AL1035" s="3">
        <v>10199.44</v>
      </c>
      <c r="AM1035" s="3">
        <v>130621.9</v>
      </c>
      <c r="AN1035" s="1">
        <v>10</v>
      </c>
    </row>
    <row r="1036" spans="1:40" x14ac:dyDescent="0.25">
      <c r="A1036" s="2">
        <v>30529</v>
      </c>
      <c r="B1036" s="3">
        <v>28852.62</v>
      </c>
      <c r="C1036" s="3">
        <v>0</v>
      </c>
      <c r="D1036" s="3">
        <v>0</v>
      </c>
      <c r="E1036" s="3">
        <v>25549.68</v>
      </c>
      <c r="F1036" s="3">
        <v>1.2</v>
      </c>
      <c r="G1036" s="3">
        <v>-3302.97</v>
      </c>
      <c r="H1036" s="3">
        <v>0</v>
      </c>
      <c r="I1036" s="3">
        <v>2733208</v>
      </c>
      <c r="J1036" s="3">
        <v>0</v>
      </c>
      <c r="K1036" s="3">
        <v>0</v>
      </c>
      <c r="L1036" s="3">
        <v>1353918</v>
      </c>
      <c r="M1036" s="3">
        <v>254284.9</v>
      </c>
      <c r="N1036" s="3">
        <v>9913684</v>
      </c>
      <c r="O1036" s="3">
        <v>154110400</v>
      </c>
      <c r="P1036" s="3">
        <v>91.659450000000007</v>
      </c>
      <c r="Q1036" s="3">
        <v>0</v>
      </c>
      <c r="R1036" s="3">
        <v>0</v>
      </c>
      <c r="S1036" s="3">
        <v>0</v>
      </c>
      <c r="T1036" s="3">
        <v>-720.75819999999999</v>
      </c>
      <c r="U1036" s="3">
        <v>-1309.1880000000001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150173.9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8200.6720000000005</v>
      </c>
      <c r="AK1036" s="3">
        <v>12019.41</v>
      </c>
      <c r="AL1036" s="3">
        <v>10046.879999999999</v>
      </c>
      <c r="AM1036" s="3">
        <v>117640.5</v>
      </c>
      <c r="AN1036" s="1">
        <v>10</v>
      </c>
    </row>
    <row r="1037" spans="1:40" x14ac:dyDescent="0.25">
      <c r="A1037" s="2">
        <v>30530</v>
      </c>
      <c r="B1037" s="3">
        <v>27104.87</v>
      </c>
      <c r="C1037" s="3">
        <v>0</v>
      </c>
      <c r="D1037" s="3">
        <v>0</v>
      </c>
      <c r="E1037" s="3">
        <v>23836.66</v>
      </c>
      <c r="F1037" s="3">
        <v>1.2</v>
      </c>
      <c r="G1037" s="3">
        <v>-3268.0970000000002</v>
      </c>
      <c r="H1037" s="3">
        <v>0</v>
      </c>
      <c r="I1037" s="3">
        <v>2621921</v>
      </c>
      <c r="J1037" s="3">
        <v>0</v>
      </c>
      <c r="K1037" s="3">
        <v>0</v>
      </c>
      <c r="L1037" s="3">
        <v>1316782</v>
      </c>
      <c r="M1037" s="3">
        <v>238400.9</v>
      </c>
      <c r="N1037" s="3">
        <v>9911494</v>
      </c>
      <c r="O1037" s="3">
        <v>154103100</v>
      </c>
      <c r="P1037" s="3">
        <v>91.529880000000006</v>
      </c>
      <c r="Q1037" s="3">
        <v>0</v>
      </c>
      <c r="R1037" s="3">
        <v>0</v>
      </c>
      <c r="S1037" s="3">
        <v>0</v>
      </c>
      <c r="T1037" s="3">
        <v>-720.50850000000003</v>
      </c>
      <c r="U1037" s="3">
        <v>-1302.431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144682.20000000001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7771.7309999999998</v>
      </c>
      <c r="AK1037" s="3">
        <v>11983.69</v>
      </c>
      <c r="AL1037" s="3">
        <v>9962.5959999999995</v>
      </c>
      <c r="AM1037" s="3">
        <v>111286.39999999999</v>
      </c>
      <c r="AN1037" s="1">
        <v>10</v>
      </c>
    </row>
    <row r="1038" spans="1:40" x14ac:dyDescent="0.25">
      <c r="A1038" s="2">
        <v>30531</v>
      </c>
      <c r="B1038" s="3">
        <v>24815.14</v>
      </c>
      <c r="C1038" s="3">
        <v>0</v>
      </c>
      <c r="D1038" s="3">
        <v>0</v>
      </c>
      <c r="E1038" s="3">
        <v>21510.74</v>
      </c>
      <c r="F1038" s="3">
        <v>1.2</v>
      </c>
      <c r="G1038" s="3">
        <v>-3304.299</v>
      </c>
      <c r="H1038" s="3">
        <v>0</v>
      </c>
      <c r="I1038" s="3">
        <v>2519498</v>
      </c>
      <c r="J1038" s="3">
        <v>0</v>
      </c>
      <c r="K1038" s="3">
        <v>0</v>
      </c>
      <c r="L1038" s="3">
        <v>1286183</v>
      </c>
      <c r="M1038" s="3">
        <v>221649.2</v>
      </c>
      <c r="N1038" s="3">
        <v>9908761</v>
      </c>
      <c r="O1038" s="3">
        <v>154095700</v>
      </c>
      <c r="P1038" s="3">
        <v>91.410719999999998</v>
      </c>
      <c r="Q1038" s="3">
        <v>0</v>
      </c>
      <c r="R1038" s="3">
        <v>0</v>
      </c>
      <c r="S1038" s="3">
        <v>0</v>
      </c>
      <c r="T1038" s="3">
        <v>-720.23720000000003</v>
      </c>
      <c r="U1038" s="3">
        <v>-1296.396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133073.9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7133.2179999999998</v>
      </c>
      <c r="AK1038" s="3">
        <v>11942.91</v>
      </c>
      <c r="AL1038" s="3">
        <v>9867.76</v>
      </c>
      <c r="AM1038" s="3">
        <v>102423.8</v>
      </c>
      <c r="AN1038" s="1">
        <v>10</v>
      </c>
    </row>
    <row r="1039" spans="1:40" x14ac:dyDescent="0.25">
      <c r="A1039" s="2">
        <v>30532</v>
      </c>
      <c r="B1039" s="3">
        <v>24153.97</v>
      </c>
      <c r="C1039" s="3">
        <v>0</v>
      </c>
      <c r="D1039" s="3">
        <v>0</v>
      </c>
      <c r="E1039" s="3">
        <v>20942.82</v>
      </c>
      <c r="F1039" s="3">
        <v>1.2</v>
      </c>
      <c r="G1039" s="3">
        <v>-3211.05</v>
      </c>
      <c r="H1039" s="3">
        <v>0</v>
      </c>
      <c r="I1039" s="3">
        <v>2416745</v>
      </c>
      <c r="J1039" s="3">
        <v>0</v>
      </c>
      <c r="K1039" s="3">
        <v>0</v>
      </c>
      <c r="L1039" s="3">
        <v>1249003</v>
      </c>
      <c r="M1039" s="3">
        <v>211162.5</v>
      </c>
      <c r="N1039" s="3">
        <v>9905819</v>
      </c>
      <c r="O1039" s="3">
        <v>154088300</v>
      </c>
      <c r="P1039" s="3">
        <v>91.297809999999998</v>
      </c>
      <c r="Q1039" s="3">
        <v>0</v>
      </c>
      <c r="R1039" s="3">
        <v>0</v>
      </c>
      <c r="S1039" s="3">
        <v>0</v>
      </c>
      <c r="T1039" s="3">
        <v>-720.02769999999998</v>
      </c>
      <c r="U1039" s="3">
        <v>-1290.7270000000001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134629.4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6759.3770000000004</v>
      </c>
      <c r="AK1039" s="3">
        <v>11911.51</v>
      </c>
      <c r="AL1039" s="3">
        <v>9702.9320000000007</v>
      </c>
      <c r="AM1039" s="3">
        <v>102752.2</v>
      </c>
      <c r="AN1039" s="1">
        <v>10</v>
      </c>
    </row>
    <row r="1040" spans="1:40" x14ac:dyDescent="0.25">
      <c r="A1040" s="2">
        <v>30533</v>
      </c>
      <c r="B1040" s="3">
        <v>22242.639999999999</v>
      </c>
      <c r="C1040" s="3">
        <v>0</v>
      </c>
      <c r="D1040" s="3">
        <v>0</v>
      </c>
      <c r="E1040" s="3">
        <v>18927.75</v>
      </c>
      <c r="F1040" s="3">
        <v>1.2</v>
      </c>
      <c r="G1040" s="3">
        <v>-3314.8150000000001</v>
      </c>
      <c r="H1040" s="3">
        <v>0</v>
      </c>
      <c r="I1040" s="3">
        <v>2320861</v>
      </c>
      <c r="J1040" s="3">
        <v>0</v>
      </c>
      <c r="K1040" s="3">
        <v>0</v>
      </c>
      <c r="L1040" s="3">
        <v>1216019</v>
      </c>
      <c r="M1040" s="3">
        <v>197693.4</v>
      </c>
      <c r="N1040" s="3">
        <v>9902580</v>
      </c>
      <c r="O1040" s="3">
        <v>154080700</v>
      </c>
      <c r="P1040" s="3">
        <v>91.193100000000001</v>
      </c>
      <c r="Q1040" s="3">
        <v>0</v>
      </c>
      <c r="R1040" s="3">
        <v>0</v>
      </c>
      <c r="S1040" s="3">
        <v>0</v>
      </c>
      <c r="T1040" s="3">
        <v>-719.79280000000006</v>
      </c>
      <c r="U1040" s="3">
        <v>-1285.3240000000001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128952.4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6280.9639999999999</v>
      </c>
      <c r="AK1040" s="3">
        <v>11823.87</v>
      </c>
      <c r="AL1040" s="3">
        <v>9521.65</v>
      </c>
      <c r="AM1040" s="3">
        <v>95884.36</v>
      </c>
      <c r="AN1040" s="1">
        <v>10</v>
      </c>
    </row>
    <row r="1041" spans="1:40" x14ac:dyDescent="0.25">
      <c r="A1041" s="2">
        <v>30534</v>
      </c>
      <c r="B1041" s="3">
        <v>22764.79</v>
      </c>
      <c r="C1041" s="3">
        <v>0</v>
      </c>
      <c r="D1041" s="3">
        <v>0</v>
      </c>
      <c r="E1041" s="3">
        <v>19588.78</v>
      </c>
      <c r="F1041" s="3">
        <v>1.2</v>
      </c>
      <c r="G1041" s="3">
        <v>-3175.9180000000001</v>
      </c>
      <c r="H1041" s="3">
        <v>0</v>
      </c>
      <c r="I1041" s="3">
        <v>2214509</v>
      </c>
      <c r="J1041" s="3">
        <v>0</v>
      </c>
      <c r="K1041" s="3">
        <v>0</v>
      </c>
      <c r="L1041" s="3">
        <v>1167540</v>
      </c>
      <c r="M1041" s="3">
        <v>193236.7</v>
      </c>
      <c r="N1041" s="3">
        <v>9899371</v>
      </c>
      <c r="O1041" s="3">
        <v>154073200</v>
      </c>
      <c r="P1041" s="3">
        <v>91.087639999999993</v>
      </c>
      <c r="Q1041" s="3">
        <v>0</v>
      </c>
      <c r="R1041" s="3">
        <v>0</v>
      </c>
      <c r="S1041" s="3">
        <v>0</v>
      </c>
      <c r="T1041" s="3">
        <v>-719.65769999999998</v>
      </c>
      <c r="U1041" s="3">
        <v>-1280.162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145232.1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6247.88</v>
      </c>
      <c r="AK1041" s="3">
        <v>11779.7</v>
      </c>
      <c r="AL1041" s="3">
        <v>9458.6769999999997</v>
      </c>
      <c r="AM1041" s="3">
        <v>106352.4</v>
      </c>
      <c r="AN1041" s="1">
        <v>10</v>
      </c>
    </row>
    <row r="1042" spans="1:40" x14ac:dyDescent="0.25">
      <c r="A1042" s="2">
        <v>30535</v>
      </c>
      <c r="B1042" s="3">
        <v>21909.45</v>
      </c>
      <c r="C1042" s="3">
        <v>0</v>
      </c>
      <c r="D1042" s="3">
        <v>0</v>
      </c>
      <c r="E1042" s="3">
        <v>18691.099999999999</v>
      </c>
      <c r="F1042" s="3">
        <v>1.2</v>
      </c>
      <c r="G1042" s="3">
        <v>-3218.2579999999998</v>
      </c>
      <c r="H1042" s="3">
        <v>0</v>
      </c>
      <c r="I1042" s="3">
        <v>2106228</v>
      </c>
      <c r="J1042" s="3">
        <v>0</v>
      </c>
      <c r="K1042" s="3">
        <v>0</v>
      </c>
      <c r="L1042" s="3">
        <v>1123115</v>
      </c>
      <c r="M1042" s="3">
        <v>185301.6</v>
      </c>
      <c r="N1042" s="3">
        <v>9895804</v>
      </c>
      <c r="O1042" s="3">
        <v>154065600</v>
      </c>
      <c r="P1042" s="3">
        <v>90.995540000000005</v>
      </c>
      <c r="Q1042" s="3">
        <v>0</v>
      </c>
      <c r="R1042" s="3">
        <v>0</v>
      </c>
      <c r="S1042" s="3">
        <v>0</v>
      </c>
      <c r="T1042" s="3">
        <v>-719.51869999999997</v>
      </c>
      <c r="U1042" s="3">
        <v>-1275.2139999999999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147846.6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5828.9830000000002</v>
      </c>
      <c r="AK1042" s="3">
        <v>11725.58</v>
      </c>
      <c r="AL1042" s="3">
        <v>9398.0849999999991</v>
      </c>
      <c r="AM1042" s="3">
        <v>108281</v>
      </c>
      <c r="AN1042" s="1">
        <v>10</v>
      </c>
    </row>
    <row r="1043" spans="1:40" x14ac:dyDescent="0.25">
      <c r="A1043" s="2">
        <v>30536</v>
      </c>
      <c r="B1043" s="3">
        <v>19440.97</v>
      </c>
      <c r="C1043" s="3">
        <v>0</v>
      </c>
      <c r="D1043" s="3">
        <v>0</v>
      </c>
      <c r="E1043" s="3">
        <v>16052.15</v>
      </c>
      <c r="F1043" s="3">
        <v>1.2</v>
      </c>
      <c r="G1043" s="3">
        <v>-3388.7510000000002</v>
      </c>
      <c r="H1043" s="3">
        <v>0</v>
      </c>
      <c r="I1043" s="3">
        <v>2011992</v>
      </c>
      <c r="J1043" s="3">
        <v>0</v>
      </c>
      <c r="K1043" s="3">
        <v>0</v>
      </c>
      <c r="L1043" s="3">
        <v>1091523</v>
      </c>
      <c r="M1043" s="3">
        <v>168345.3</v>
      </c>
      <c r="N1043" s="3">
        <v>9891863</v>
      </c>
      <c r="O1043" s="3">
        <v>154057800</v>
      </c>
      <c r="P1043" s="3">
        <v>90.919070000000005</v>
      </c>
      <c r="Q1043" s="3">
        <v>0</v>
      </c>
      <c r="R1043" s="3">
        <v>0</v>
      </c>
      <c r="S1043" s="3">
        <v>0</v>
      </c>
      <c r="T1043" s="3">
        <v>-719.29459999999995</v>
      </c>
      <c r="U1043" s="3">
        <v>-1270.4590000000001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133094.29999999999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5285.2579999999998</v>
      </c>
      <c r="AK1043" s="3">
        <v>11647.14</v>
      </c>
      <c r="AL1043" s="3">
        <v>9228.3809999999994</v>
      </c>
      <c r="AM1043" s="3">
        <v>94235.53</v>
      </c>
      <c r="AN1043" s="1">
        <v>10</v>
      </c>
    </row>
    <row r="1044" spans="1:40" x14ac:dyDescent="0.25">
      <c r="A1044" s="2">
        <v>30537</v>
      </c>
      <c r="B1044" s="3">
        <v>18185.009999999998</v>
      </c>
      <c r="C1044" s="3">
        <v>0</v>
      </c>
      <c r="D1044" s="3">
        <v>0</v>
      </c>
      <c r="E1044" s="3">
        <v>14799.23</v>
      </c>
      <c r="F1044" s="3">
        <v>1.2</v>
      </c>
      <c r="G1044" s="3">
        <v>-3385.73</v>
      </c>
      <c r="H1044" s="3">
        <v>0</v>
      </c>
      <c r="I1044" s="3">
        <v>1926669</v>
      </c>
      <c r="J1044" s="3">
        <v>0</v>
      </c>
      <c r="K1044" s="3">
        <v>0</v>
      </c>
      <c r="L1044" s="3">
        <v>1059870</v>
      </c>
      <c r="M1044" s="3">
        <v>154523.29999999999</v>
      </c>
      <c r="N1044" s="3">
        <v>9887690</v>
      </c>
      <c r="O1044" s="3">
        <v>154049900</v>
      </c>
      <c r="P1044" s="3">
        <v>90.857479999999995</v>
      </c>
      <c r="Q1044" s="3">
        <v>0</v>
      </c>
      <c r="R1044" s="3">
        <v>0</v>
      </c>
      <c r="S1044" s="3">
        <v>0</v>
      </c>
      <c r="T1044" s="3">
        <v>-719.07929999999999</v>
      </c>
      <c r="U1044" s="3">
        <v>-1265.896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122735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4861.5680000000002</v>
      </c>
      <c r="AK1044" s="3">
        <v>11597.11</v>
      </c>
      <c r="AL1044" s="3">
        <v>9036.1749999999993</v>
      </c>
      <c r="AM1044" s="3">
        <v>85323.08</v>
      </c>
      <c r="AN1044" s="1">
        <v>10</v>
      </c>
    </row>
    <row r="1045" spans="1:40" x14ac:dyDescent="0.25">
      <c r="A1045" s="2">
        <v>30538</v>
      </c>
      <c r="B1045" s="3">
        <v>38235.300000000003</v>
      </c>
      <c r="C1045" s="3">
        <v>62.97533</v>
      </c>
      <c r="D1045" s="3">
        <v>3076.18</v>
      </c>
      <c r="E1045" s="3">
        <v>33402.03</v>
      </c>
      <c r="F1045" s="3">
        <v>1.5</v>
      </c>
      <c r="G1045" s="3">
        <v>-1693.9269999999999</v>
      </c>
      <c r="H1045" s="3">
        <v>34505.06</v>
      </c>
      <c r="I1045" s="3">
        <v>1832861</v>
      </c>
      <c r="J1045" s="3">
        <v>0</v>
      </c>
      <c r="K1045" s="3">
        <v>0</v>
      </c>
      <c r="L1045" s="3">
        <v>1218817</v>
      </c>
      <c r="M1045" s="3">
        <v>218741.7</v>
      </c>
      <c r="N1045" s="3">
        <v>9885215</v>
      </c>
      <c r="O1045" s="3">
        <v>154043500</v>
      </c>
      <c r="P1045" s="3">
        <v>90.650049999999993</v>
      </c>
      <c r="Q1045" s="3">
        <v>0</v>
      </c>
      <c r="R1045" s="3">
        <v>0</v>
      </c>
      <c r="S1045" s="3">
        <v>333488.3</v>
      </c>
      <c r="T1045" s="3">
        <v>-719.85050000000001</v>
      </c>
      <c r="U1045" s="3">
        <v>-1261.5889999999999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138249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6746.5410000000002</v>
      </c>
      <c r="AK1045" s="3">
        <v>11910.31</v>
      </c>
      <c r="AL1045" s="3">
        <v>9223.2800000000007</v>
      </c>
      <c r="AM1045" s="3">
        <v>392727.9</v>
      </c>
      <c r="AN1045" s="1">
        <v>10</v>
      </c>
    </row>
    <row r="1046" spans="1:40" x14ac:dyDescent="0.25">
      <c r="A1046" s="2">
        <v>30539</v>
      </c>
      <c r="B1046" s="3">
        <v>21061.05</v>
      </c>
      <c r="C1046" s="3">
        <v>0</v>
      </c>
      <c r="D1046" s="3">
        <v>0</v>
      </c>
      <c r="E1046" s="3">
        <v>17639.47</v>
      </c>
      <c r="F1046" s="3">
        <v>1.2</v>
      </c>
      <c r="G1046" s="3">
        <v>-3421.576</v>
      </c>
      <c r="H1046" s="3">
        <v>0</v>
      </c>
      <c r="I1046" s="3">
        <v>1771820</v>
      </c>
      <c r="J1046" s="3">
        <v>0</v>
      </c>
      <c r="K1046" s="3">
        <v>0</v>
      </c>
      <c r="L1046" s="3">
        <v>1212753</v>
      </c>
      <c r="M1046" s="3">
        <v>188037</v>
      </c>
      <c r="N1046" s="3">
        <v>9882129</v>
      </c>
      <c r="O1046" s="3">
        <v>154035400</v>
      </c>
      <c r="P1046" s="3">
        <v>90.653180000000006</v>
      </c>
      <c r="Q1046" s="3">
        <v>0</v>
      </c>
      <c r="R1046" s="3">
        <v>0</v>
      </c>
      <c r="S1046" s="3">
        <v>0</v>
      </c>
      <c r="T1046" s="3">
        <v>-719.54899999999998</v>
      </c>
      <c r="U1046" s="3">
        <v>-1257.3820000000001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86011.25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5928.1149999999998</v>
      </c>
      <c r="AK1046" s="3">
        <v>11768.08</v>
      </c>
      <c r="AL1046" s="3">
        <v>9016.02</v>
      </c>
      <c r="AM1046" s="3">
        <v>61041.85</v>
      </c>
      <c r="AN1046" s="1">
        <v>10</v>
      </c>
    </row>
    <row r="1047" spans="1:40" x14ac:dyDescent="0.25">
      <c r="A1047" s="2">
        <v>30540</v>
      </c>
      <c r="B1047" s="3">
        <v>20340.73</v>
      </c>
      <c r="C1047" s="3">
        <v>0</v>
      </c>
      <c r="D1047" s="3">
        <v>0</v>
      </c>
      <c r="E1047" s="3">
        <v>17108.89</v>
      </c>
      <c r="F1047" s="3">
        <v>1.2</v>
      </c>
      <c r="G1047" s="3">
        <v>-3231.8389999999999</v>
      </c>
      <c r="H1047" s="3">
        <v>0</v>
      </c>
      <c r="I1047" s="3">
        <v>1711661</v>
      </c>
      <c r="J1047" s="3">
        <v>0</v>
      </c>
      <c r="K1047" s="3">
        <v>0</v>
      </c>
      <c r="L1047" s="3">
        <v>1166817</v>
      </c>
      <c r="M1047" s="3">
        <v>174948.4</v>
      </c>
      <c r="N1047" s="3">
        <v>9878624</v>
      </c>
      <c r="O1047" s="3">
        <v>154027400</v>
      </c>
      <c r="P1047" s="3">
        <v>90.652500000000003</v>
      </c>
      <c r="Q1047" s="3">
        <v>0</v>
      </c>
      <c r="R1047" s="3">
        <v>0</v>
      </c>
      <c r="S1047" s="3">
        <v>0</v>
      </c>
      <c r="T1047" s="3">
        <v>-719.31619999999998</v>
      </c>
      <c r="U1047" s="3">
        <v>-1253.3430000000001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108311.2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5472.0780000000004</v>
      </c>
      <c r="AK1047" s="3">
        <v>11709.19</v>
      </c>
      <c r="AL1047" s="3">
        <v>8978.7350000000006</v>
      </c>
      <c r="AM1047" s="3">
        <v>60158.12</v>
      </c>
      <c r="AN1047" s="1">
        <v>10</v>
      </c>
    </row>
    <row r="1048" spans="1:40" x14ac:dyDescent="0.25">
      <c r="A1048" s="2">
        <v>30541</v>
      </c>
      <c r="B1048" s="3">
        <v>18295.52</v>
      </c>
      <c r="C1048" s="3">
        <v>0</v>
      </c>
      <c r="D1048" s="3">
        <v>0</v>
      </c>
      <c r="E1048" s="3">
        <v>14973.46</v>
      </c>
      <c r="F1048" s="3">
        <v>1.2</v>
      </c>
      <c r="G1048" s="3">
        <v>-3322.0619999999999</v>
      </c>
      <c r="H1048" s="3">
        <v>0</v>
      </c>
      <c r="I1048" s="3">
        <v>1647611</v>
      </c>
      <c r="J1048" s="3">
        <v>0</v>
      </c>
      <c r="K1048" s="3">
        <v>0</v>
      </c>
      <c r="L1048" s="3">
        <v>1121738</v>
      </c>
      <c r="M1048" s="3">
        <v>160317.29999999999</v>
      </c>
      <c r="N1048" s="3">
        <v>9874784</v>
      </c>
      <c r="O1048" s="3">
        <v>154019400</v>
      </c>
      <c r="P1048" s="3">
        <v>90.651070000000004</v>
      </c>
      <c r="Q1048" s="3">
        <v>0</v>
      </c>
      <c r="R1048" s="3">
        <v>0</v>
      </c>
      <c r="S1048" s="3">
        <v>0</v>
      </c>
      <c r="T1048" s="3">
        <v>-719.05560000000003</v>
      </c>
      <c r="U1048" s="3">
        <v>-1249.4580000000001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115332.2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5056.3209999999999</v>
      </c>
      <c r="AK1048" s="3">
        <v>11600.35</v>
      </c>
      <c r="AL1048" s="3">
        <v>8898.6440000000002</v>
      </c>
      <c r="AM1048" s="3">
        <v>64050.87</v>
      </c>
      <c r="AN1048" s="1">
        <v>10</v>
      </c>
    </row>
    <row r="1049" spans="1:40" x14ac:dyDescent="0.25">
      <c r="A1049" s="2">
        <v>30542</v>
      </c>
      <c r="B1049" s="3">
        <v>16149.59</v>
      </c>
      <c r="C1049" s="3">
        <v>0</v>
      </c>
      <c r="D1049" s="3">
        <v>0</v>
      </c>
      <c r="E1049" s="3">
        <v>12733.27</v>
      </c>
      <c r="F1049" s="3">
        <v>1.2</v>
      </c>
      <c r="G1049" s="3">
        <v>-3416.3119999999999</v>
      </c>
      <c r="H1049" s="3">
        <v>0</v>
      </c>
      <c r="I1049" s="3">
        <v>1588704</v>
      </c>
      <c r="J1049" s="3">
        <v>0</v>
      </c>
      <c r="K1049" s="3">
        <v>0</v>
      </c>
      <c r="L1049" s="3">
        <v>1083545</v>
      </c>
      <c r="M1049" s="3">
        <v>142748.4</v>
      </c>
      <c r="N1049" s="3">
        <v>9870526</v>
      </c>
      <c r="O1049" s="3">
        <v>154011400</v>
      </c>
      <c r="P1049" s="3">
        <v>90.643749999999997</v>
      </c>
      <c r="Q1049" s="3">
        <v>0</v>
      </c>
      <c r="R1049" s="3">
        <v>0</v>
      </c>
      <c r="S1049" s="3">
        <v>0</v>
      </c>
      <c r="T1049" s="3">
        <v>-718.76729999999998</v>
      </c>
      <c r="U1049" s="3">
        <v>-1245.7170000000001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108888.5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4549.6689999999999</v>
      </c>
      <c r="AK1049" s="3">
        <v>11502.74</v>
      </c>
      <c r="AL1049" s="3">
        <v>8809.6440000000002</v>
      </c>
      <c r="AM1049" s="3">
        <v>58906.53</v>
      </c>
      <c r="AN1049" s="1">
        <v>10</v>
      </c>
    </row>
    <row r="1050" spans="1:40" x14ac:dyDescent="0.25">
      <c r="A1050" s="2">
        <v>30543</v>
      </c>
      <c r="B1050" s="3">
        <v>35622.22</v>
      </c>
      <c r="C1050" s="3">
        <v>89.043360000000007</v>
      </c>
      <c r="D1050" s="3">
        <v>2190.5659999999998</v>
      </c>
      <c r="E1050" s="3">
        <v>31658.83</v>
      </c>
      <c r="F1050" s="3">
        <v>1.5</v>
      </c>
      <c r="G1050" s="3">
        <v>-1683.626</v>
      </c>
      <c r="H1050" s="3">
        <v>34505.06</v>
      </c>
      <c r="I1050" s="3">
        <v>1521179</v>
      </c>
      <c r="J1050" s="3">
        <v>0</v>
      </c>
      <c r="K1050" s="3">
        <v>0</v>
      </c>
      <c r="L1050" s="3">
        <v>1256706</v>
      </c>
      <c r="M1050" s="3">
        <v>207060.4</v>
      </c>
      <c r="N1050" s="3">
        <v>9867939</v>
      </c>
      <c r="O1050" s="3">
        <v>154004900</v>
      </c>
      <c r="P1050" s="3">
        <v>90.473619999999997</v>
      </c>
      <c r="Q1050" s="3">
        <v>0</v>
      </c>
      <c r="R1050" s="3">
        <v>0</v>
      </c>
      <c r="S1050" s="3">
        <v>358157.7</v>
      </c>
      <c r="T1050" s="3">
        <v>-719.49980000000005</v>
      </c>
      <c r="U1050" s="3">
        <v>-1242.192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125210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6383.3249999999998</v>
      </c>
      <c r="AK1050" s="3">
        <v>11826.15</v>
      </c>
      <c r="AL1050" s="3">
        <v>8972.5419999999995</v>
      </c>
      <c r="AM1050" s="3">
        <v>391088.7</v>
      </c>
      <c r="AN1050" s="1">
        <v>10</v>
      </c>
    </row>
    <row r="1051" spans="1:40" x14ac:dyDescent="0.25">
      <c r="A1051" s="2">
        <v>30544</v>
      </c>
      <c r="B1051" s="3">
        <v>34966.58</v>
      </c>
      <c r="C1051" s="3">
        <v>69.710279999999997</v>
      </c>
      <c r="D1051" s="3">
        <v>1193.2249999999999</v>
      </c>
      <c r="E1051" s="3">
        <v>31456.7</v>
      </c>
      <c r="F1051" s="3">
        <v>1.5</v>
      </c>
      <c r="G1051" s="3">
        <v>-2246.877</v>
      </c>
      <c r="H1051" s="3">
        <v>34505.06</v>
      </c>
      <c r="I1051" s="3">
        <v>1467719</v>
      </c>
      <c r="J1051" s="3">
        <v>0</v>
      </c>
      <c r="K1051" s="3">
        <v>0</v>
      </c>
      <c r="L1051" s="3">
        <v>1335885</v>
      </c>
      <c r="M1051" s="3">
        <v>235815.3</v>
      </c>
      <c r="N1051" s="3">
        <v>9866188</v>
      </c>
      <c r="O1051" s="3">
        <v>153997800</v>
      </c>
      <c r="P1051" s="3">
        <v>90.411739999999995</v>
      </c>
      <c r="Q1051" s="3">
        <v>0</v>
      </c>
      <c r="R1051" s="3">
        <v>0</v>
      </c>
      <c r="S1051" s="3">
        <v>212546.2</v>
      </c>
      <c r="T1051" s="3">
        <v>-719.90570000000002</v>
      </c>
      <c r="U1051" s="3">
        <v>-1238.7829999999999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129986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7205.3810000000003</v>
      </c>
      <c r="AK1051" s="3">
        <v>11838.62</v>
      </c>
      <c r="AL1051" s="3">
        <v>8958.2800000000007</v>
      </c>
      <c r="AM1051" s="3">
        <v>265936.40000000002</v>
      </c>
      <c r="AN1051" s="1">
        <v>10</v>
      </c>
    </row>
    <row r="1052" spans="1:40" x14ac:dyDescent="0.25">
      <c r="A1052" s="2">
        <v>30545</v>
      </c>
      <c r="B1052" s="3">
        <v>23838.47</v>
      </c>
      <c r="C1052" s="3">
        <v>0</v>
      </c>
      <c r="D1052" s="3">
        <v>0</v>
      </c>
      <c r="E1052" s="3">
        <v>20585.77</v>
      </c>
      <c r="F1052" s="3">
        <v>1.2</v>
      </c>
      <c r="G1052" s="3">
        <v>-3252.7640000000001</v>
      </c>
      <c r="H1052" s="3">
        <v>0</v>
      </c>
      <c r="I1052" s="3">
        <v>1418231</v>
      </c>
      <c r="J1052" s="3">
        <v>0</v>
      </c>
      <c r="K1052" s="3">
        <v>0</v>
      </c>
      <c r="L1052" s="3">
        <v>1295016</v>
      </c>
      <c r="M1052" s="3">
        <v>208682.6</v>
      </c>
      <c r="N1052" s="3">
        <v>9864066</v>
      </c>
      <c r="O1052" s="3">
        <v>153990000</v>
      </c>
      <c r="P1052" s="3">
        <v>90.466970000000003</v>
      </c>
      <c r="Q1052" s="3">
        <v>0</v>
      </c>
      <c r="R1052" s="3">
        <v>0</v>
      </c>
      <c r="S1052" s="3">
        <v>0</v>
      </c>
      <c r="T1052" s="3">
        <v>-719.65329999999994</v>
      </c>
      <c r="U1052" s="3">
        <v>-859.9606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101980.3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6669.5990000000002</v>
      </c>
      <c r="AK1052" s="3">
        <v>11745.66</v>
      </c>
      <c r="AL1052" s="3">
        <v>8793.1980000000003</v>
      </c>
      <c r="AM1052" s="3">
        <v>49487.65</v>
      </c>
      <c r="AN1052" s="1">
        <v>10</v>
      </c>
    </row>
    <row r="1053" spans="1:40" x14ac:dyDescent="0.25">
      <c r="A1053" s="2">
        <v>30546</v>
      </c>
      <c r="B1053" s="3">
        <v>18940.919999999998</v>
      </c>
      <c r="C1053" s="3">
        <v>0</v>
      </c>
      <c r="D1053" s="3">
        <v>0</v>
      </c>
      <c r="E1053" s="3">
        <v>15501.49</v>
      </c>
      <c r="F1053" s="3">
        <v>1.2</v>
      </c>
      <c r="G1053" s="3">
        <v>-3439.4780000000001</v>
      </c>
      <c r="H1053" s="3">
        <v>0</v>
      </c>
      <c r="I1053" s="3">
        <v>1382116</v>
      </c>
      <c r="J1053" s="3">
        <v>0</v>
      </c>
      <c r="K1053" s="3">
        <v>0</v>
      </c>
      <c r="L1053" s="3">
        <v>1255809</v>
      </c>
      <c r="M1053" s="3">
        <v>180042.8</v>
      </c>
      <c r="N1053" s="3">
        <v>9861065</v>
      </c>
      <c r="O1053" s="3">
        <v>153982000</v>
      </c>
      <c r="P1053" s="3">
        <v>90.517589999999998</v>
      </c>
      <c r="Q1053" s="3">
        <v>0</v>
      </c>
      <c r="R1053" s="3">
        <v>0</v>
      </c>
      <c r="S1053" s="3">
        <v>0</v>
      </c>
      <c r="T1053" s="3">
        <v>-719.25080000000003</v>
      </c>
      <c r="U1053" s="3">
        <v>-858.84140000000002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94453.31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5689.8059999999996</v>
      </c>
      <c r="AK1053" s="3">
        <v>11682.26</v>
      </c>
      <c r="AL1053" s="3">
        <v>8692.4840000000004</v>
      </c>
      <c r="AM1053" s="3">
        <v>36115.56</v>
      </c>
      <c r="AN1053" s="1">
        <v>10</v>
      </c>
    </row>
    <row r="1054" spans="1:40" x14ac:dyDescent="0.25">
      <c r="A1054" s="2">
        <v>30547</v>
      </c>
      <c r="B1054" s="3">
        <v>29089.54</v>
      </c>
      <c r="C1054" s="3">
        <v>65.063389999999998</v>
      </c>
      <c r="D1054" s="3">
        <v>342.91059999999999</v>
      </c>
      <c r="E1054" s="3">
        <v>26267.279999999999</v>
      </c>
      <c r="F1054" s="3">
        <v>1.5</v>
      </c>
      <c r="G1054" s="3">
        <v>-2414.2359999999999</v>
      </c>
      <c r="H1054" s="3">
        <v>34505.06</v>
      </c>
      <c r="I1054" s="3">
        <v>1327599</v>
      </c>
      <c r="J1054" s="3">
        <v>0</v>
      </c>
      <c r="K1054" s="3">
        <v>0</v>
      </c>
      <c r="L1054" s="3">
        <v>1291439</v>
      </c>
      <c r="M1054" s="3">
        <v>207024.5</v>
      </c>
      <c r="N1054" s="3">
        <v>9859008</v>
      </c>
      <c r="O1054" s="3">
        <v>153975000</v>
      </c>
      <c r="P1054" s="3">
        <v>90.458389999999994</v>
      </c>
      <c r="Q1054" s="3">
        <v>0</v>
      </c>
      <c r="R1054" s="3">
        <v>0</v>
      </c>
      <c r="S1054" s="3">
        <v>192141.2</v>
      </c>
      <c r="T1054" s="3">
        <v>-719.47749999999996</v>
      </c>
      <c r="U1054" s="3">
        <v>-856.99329999999998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127952.4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6677.7910000000002</v>
      </c>
      <c r="AK1054" s="3">
        <v>11762.83</v>
      </c>
      <c r="AL1054" s="3">
        <v>8736.8940000000002</v>
      </c>
      <c r="AM1054" s="3">
        <v>212087.9</v>
      </c>
      <c r="AN1054" s="1">
        <v>10</v>
      </c>
    </row>
    <row r="1055" spans="1:40" x14ac:dyDescent="0.25">
      <c r="A1055" s="2">
        <v>30548</v>
      </c>
      <c r="B1055" s="3">
        <v>17187.89</v>
      </c>
      <c r="C1055" s="3">
        <v>0</v>
      </c>
      <c r="D1055" s="3">
        <v>0</v>
      </c>
      <c r="E1055" s="3">
        <v>13651.14</v>
      </c>
      <c r="F1055" s="3">
        <v>1.2</v>
      </c>
      <c r="G1055" s="3">
        <v>-3536.819</v>
      </c>
      <c r="H1055" s="3">
        <v>0</v>
      </c>
      <c r="I1055" s="3">
        <v>1298469</v>
      </c>
      <c r="J1055" s="3">
        <v>0</v>
      </c>
      <c r="K1055" s="3">
        <v>0</v>
      </c>
      <c r="L1055" s="3">
        <v>1292704</v>
      </c>
      <c r="M1055" s="3">
        <v>171074.1</v>
      </c>
      <c r="N1055" s="3">
        <v>9855886</v>
      </c>
      <c r="O1055" s="3">
        <v>153966800</v>
      </c>
      <c r="P1055" s="3">
        <v>90.52319</v>
      </c>
      <c r="Q1055" s="3">
        <v>0</v>
      </c>
      <c r="R1055" s="3">
        <v>0</v>
      </c>
      <c r="S1055" s="3">
        <v>0</v>
      </c>
      <c r="T1055" s="3">
        <v>-719.03549999999996</v>
      </c>
      <c r="U1055" s="3">
        <v>-854.91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56388.09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5415.4579999999996</v>
      </c>
      <c r="AK1055" s="3">
        <v>11639.11</v>
      </c>
      <c r="AL1055" s="3">
        <v>8539.5149999999994</v>
      </c>
      <c r="AM1055" s="3">
        <v>29129.94</v>
      </c>
      <c r="AN1055" s="1">
        <v>10</v>
      </c>
    </row>
    <row r="1056" spans="1:40" x14ac:dyDescent="0.25">
      <c r="A1056" s="2">
        <v>30549</v>
      </c>
      <c r="B1056" s="3">
        <v>17117.11</v>
      </c>
      <c r="C1056" s="3">
        <v>0</v>
      </c>
      <c r="D1056" s="3">
        <v>0</v>
      </c>
      <c r="E1056" s="3">
        <v>13794.03</v>
      </c>
      <c r="F1056" s="3">
        <v>1.2</v>
      </c>
      <c r="G1056" s="3">
        <v>-3323.116</v>
      </c>
      <c r="H1056" s="3">
        <v>0</v>
      </c>
      <c r="I1056" s="3">
        <v>1266526</v>
      </c>
      <c r="J1056" s="3">
        <v>0</v>
      </c>
      <c r="K1056" s="3">
        <v>0</v>
      </c>
      <c r="L1056" s="3">
        <v>1246912</v>
      </c>
      <c r="M1056" s="3">
        <v>158983.70000000001</v>
      </c>
      <c r="N1056" s="3">
        <v>9852490</v>
      </c>
      <c r="O1056" s="3">
        <v>153958800</v>
      </c>
      <c r="P1056" s="3">
        <v>90.562629999999999</v>
      </c>
      <c r="Q1056" s="3">
        <v>0</v>
      </c>
      <c r="R1056" s="3">
        <v>0</v>
      </c>
      <c r="S1056" s="3">
        <v>0</v>
      </c>
      <c r="T1056" s="3">
        <v>-718.74659999999994</v>
      </c>
      <c r="U1056" s="3">
        <v>-852.83090000000004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82459.48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5092.2629999999999</v>
      </c>
      <c r="AK1056" s="3">
        <v>11520.12</v>
      </c>
      <c r="AL1056" s="3">
        <v>8489.8359999999993</v>
      </c>
      <c r="AM1056" s="3">
        <v>31943.040000000001</v>
      </c>
      <c r="AN1056" s="1">
        <v>28</v>
      </c>
    </row>
    <row r="1057" spans="1:40" x14ac:dyDescent="0.25">
      <c r="A1057" s="2">
        <v>30550</v>
      </c>
      <c r="B1057" s="3">
        <v>22570.12</v>
      </c>
      <c r="C1057" s="3">
        <v>63.870620000000002</v>
      </c>
      <c r="D1057" s="3">
        <v>0</v>
      </c>
      <c r="E1057" s="3">
        <v>19860.599999999999</v>
      </c>
      <c r="F1057" s="3">
        <v>1.5</v>
      </c>
      <c r="G1057" s="3">
        <v>-2645.5859999999998</v>
      </c>
      <c r="H1057" s="3">
        <v>34505.06</v>
      </c>
      <c r="I1057" s="3">
        <v>1233414</v>
      </c>
      <c r="J1057" s="3">
        <v>0</v>
      </c>
      <c r="K1057" s="3">
        <v>0</v>
      </c>
      <c r="L1057" s="3">
        <v>1326286</v>
      </c>
      <c r="M1057" s="3">
        <v>178572.2</v>
      </c>
      <c r="N1057" s="3">
        <v>9849502</v>
      </c>
      <c r="O1057" s="3">
        <v>153951500</v>
      </c>
      <c r="P1057" s="3">
        <v>90.500810000000001</v>
      </c>
      <c r="Q1057" s="3">
        <v>0</v>
      </c>
      <c r="R1057" s="3">
        <v>0</v>
      </c>
      <c r="S1057" s="3">
        <v>192143.9</v>
      </c>
      <c r="T1057" s="3">
        <v>-718.83839999999998</v>
      </c>
      <c r="U1057" s="3">
        <v>-850.82579999999996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77929.81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5602.143</v>
      </c>
      <c r="AK1057" s="3">
        <v>11666.98</v>
      </c>
      <c r="AL1057" s="3">
        <v>8592.09</v>
      </c>
      <c r="AM1057" s="3">
        <v>190686.7</v>
      </c>
      <c r="AN1057" s="1">
        <v>9</v>
      </c>
    </row>
    <row r="1058" spans="1:40" x14ac:dyDescent="0.25">
      <c r="A1058" s="2">
        <v>30551</v>
      </c>
      <c r="B1058" s="3">
        <v>15322.23</v>
      </c>
      <c r="C1058" s="3">
        <v>0</v>
      </c>
      <c r="D1058" s="3">
        <v>0</v>
      </c>
      <c r="E1058" s="3">
        <v>11916.2</v>
      </c>
      <c r="F1058" s="3">
        <v>1.2</v>
      </c>
      <c r="G1058" s="3">
        <v>-3406.0920000000001</v>
      </c>
      <c r="H1058" s="3">
        <v>167.96539999999999</v>
      </c>
      <c r="I1058" s="3">
        <v>1216516</v>
      </c>
      <c r="J1058" s="3">
        <v>0</v>
      </c>
      <c r="K1058" s="3">
        <v>0</v>
      </c>
      <c r="L1058" s="3">
        <v>1331203</v>
      </c>
      <c r="M1058" s="3">
        <v>154658</v>
      </c>
      <c r="N1058" s="3">
        <v>9845951</v>
      </c>
      <c r="O1058" s="3">
        <v>153943500</v>
      </c>
      <c r="P1058" s="3">
        <v>90.560640000000006</v>
      </c>
      <c r="Q1058" s="3">
        <v>0</v>
      </c>
      <c r="R1058" s="3">
        <v>0</v>
      </c>
      <c r="S1058" s="3">
        <v>0</v>
      </c>
      <c r="T1058" s="3">
        <v>-718.50919999999996</v>
      </c>
      <c r="U1058" s="3">
        <v>-848.86860000000001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30576.75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4930.6440000000002</v>
      </c>
      <c r="AK1058" s="3">
        <v>11527.97</v>
      </c>
      <c r="AL1058" s="3">
        <v>8483.4889999999996</v>
      </c>
      <c r="AM1058" s="3">
        <v>16898.5</v>
      </c>
      <c r="AN1058" s="1">
        <v>10</v>
      </c>
    </row>
    <row r="1059" spans="1:40" x14ac:dyDescent="0.25">
      <c r="A1059" s="2">
        <v>30552</v>
      </c>
      <c r="B1059" s="3">
        <v>15526.03</v>
      </c>
      <c r="C1059" s="3">
        <v>0</v>
      </c>
      <c r="D1059" s="3">
        <v>0</v>
      </c>
      <c r="E1059" s="3">
        <v>12265.21</v>
      </c>
      <c r="F1059" s="3">
        <v>1.2</v>
      </c>
      <c r="G1059" s="3">
        <v>-3260.8409999999999</v>
      </c>
      <c r="H1059" s="3">
        <v>0</v>
      </c>
      <c r="I1059" s="3">
        <v>1193084</v>
      </c>
      <c r="J1059" s="3">
        <v>0</v>
      </c>
      <c r="K1059" s="3">
        <v>0</v>
      </c>
      <c r="L1059" s="3">
        <v>1282235</v>
      </c>
      <c r="M1059" s="3">
        <v>150139.70000000001</v>
      </c>
      <c r="N1059" s="3">
        <v>9842456</v>
      </c>
      <c r="O1059" s="3">
        <v>153935700</v>
      </c>
      <c r="P1059" s="3">
        <v>90.587909999999994</v>
      </c>
      <c r="Q1059" s="3">
        <v>0</v>
      </c>
      <c r="R1059" s="3">
        <v>0</v>
      </c>
      <c r="S1059" s="3">
        <v>0</v>
      </c>
      <c r="T1059" s="3">
        <v>-718.3048</v>
      </c>
      <c r="U1059" s="3">
        <v>-846.98519999999996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71118.83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4963.2669999999998</v>
      </c>
      <c r="AK1059" s="3">
        <v>11428.54</v>
      </c>
      <c r="AL1059" s="3">
        <v>8459.991</v>
      </c>
      <c r="AM1059" s="3">
        <v>23431.96</v>
      </c>
      <c r="AN1059" s="1">
        <v>10</v>
      </c>
    </row>
    <row r="1060" spans="1:40" x14ac:dyDescent="0.25">
      <c r="A1060" s="2">
        <v>30553</v>
      </c>
      <c r="B1060" s="3">
        <v>13308.49</v>
      </c>
      <c r="C1060" s="3">
        <v>0</v>
      </c>
      <c r="D1060" s="3">
        <v>0</v>
      </c>
      <c r="E1060" s="3">
        <v>9810.2810000000009</v>
      </c>
      <c r="F1060" s="3">
        <v>1.2</v>
      </c>
      <c r="G1060" s="3">
        <v>-3498.2249999999999</v>
      </c>
      <c r="H1060" s="3">
        <v>0</v>
      </c>
      <c r="I1060" s="3">
        <v>1170500</v>
      </c>
      <c r="J1060" s="3">
        <v>0</v>
      </c>
      <c r="K1060" s="3">
        <v>0</v>
      </c>
      <c r="L1060" s="3">
        <v>1247543</v>
      </c>
      <c r="M1060" s="3">
        <v>134679.6</v>
      </c>
      <c r="N1060" s="3">
        <v>9838657</v>
      </c>
      <c r="O1060" s="3">
        <v>153928100</v>
      </c>
      <c r="P1060" s="3">
        <v>90.604510000000005</v>
      </c>
      <c r="Q1060" s="3">
        <v>0</v>
      </c>
      <c r="R1060" s="3">
        <v>0</v>
      </c>
      <c r="S1060" s="3">
        <v>0</v>
      </c>
      <c r="T1060" s="3">
        <v>-718.04020000000003</v>
      </c>
      <c r="U1060" s="3">
        <v>-480.3202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69682.820000000007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4583.5619999999999</v>
      </c>
      <c r="AK1060" s="3">
        <v>11340.3</v>
      </c>
      <c r="AL1060" s="3">
        <v>8384.5190000000002</v>
      </c>
      <c r="AM1060" s="3">
        <v>22583.64</v>
      </c>
      <c r="AN1060" s="1">
        <v>10</v>
      </c>
    </row>
    <row r="1061" spans="1:40" x14ac:dyDescent="0.25">
      <c r="A1061" s="2">
        <v>30554</v>
      </c>
      <c r="B1061" s="3">
        <v>12934.97</v>
      </c>
      <c r="C1061" s="3">
        <v>0</v>
      </c>
      <c r="D1061" s="3">
        <v>0</v>
      </c>
      <c r="E1061" s="3">
        <v>9447.9410000000007</v>
      </c>
      <c r="F1061" s="3">
        <v>1.2</v>
      </c>
      <c r="G1061" s="3">
        <v>-3487.0419999999999</v>
      </c>
      <c r="H1061" s="3">
        <v>0</v>
      </c>
      <c r="I1061" s="3">
        <v>1141168</v>
      </c>
      <c r="J1061" s="3">
        <v>0</v>
      </c>
      <c r="K1061" s="3">
        <v>0</v>
      </c>
      <c r="L1061" s="3">
        <v>1200949</v>
      </c>
      <c r="M1061" s="3">
        <v>124523</v>
      </c>
      <c r="N1061" s="3">
        <v>9834648</v>
      </c>
      <c r="O1061" s="3">
        <v>153920400</v>
      </c>
      <c r="P1061" s="3">
        <v>90.615039999999993</v>
      </c>
      <c r="Q1061" s="3">
        <v>0</v>
      </c>
      <c r="R1061" s="3">
        <v>0</v>
      </c>
      <c r="S1061" s="3">
        <v>0</v>
      </c>
      <c r="T1061" s="3">
        <v>-717.84559999999999</v>
      </c>
      <c r="U1061" s="3">
        <v>-479.8254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83654.86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4279.6840000000002</v>
      </c>
      <c r="AK1061" s="3">
        <v>11299.63</v>
      </c>
      <c r="AL1061" s="3">
        <v>8290.8179999999993</v>
      </c>
      <c r="AM1061" s="3">
        <v>29331.91</v>
      </c>
      <c r="AN1061" s="1">
        <v>10</v>
      </c>
    </row>
    <row r="1062" spans="1:40" x14ac:dyDescent="0.25">
      <c r="A1062" s="2">
        <v>30555</v>
      </c>
      <c r="B1062" s="3">
        <v>11591.04</v>
      </c>
      <c r="C1062" s="3">
        <v>0</v>
      </c>
      <c r="D1062" s="3">
        <v>0</v>
      </c>
      <c r="E1062" s="3">
        <v>7980.2309999999998</v>
      </c>
      <c r="F1062" s="3">
        <v>1.2</v>
      </c>
      <c r="G1062" s="3">
        <v>-3610.8159999999998</v>
      </c>
      <c r="H1062" s="3">
        <v>0</v>
      </c>
      <c r="I1062" s="3">
        <v>1110849</v>
      </c>
      <c r="J1062" s="3">
        <v>0</v>
      </c>
      <c r="K1062" s="3">
        <v>0</v>
      </c>
      <c r="L1062" s="3">
        <v>1159534</v>
      </c>
      <c r="M1062" s="3">
        <v>110182.8</v>
      </c>
      <c r="N1062" s="3">
        <v>9830306</v>
      </c>
      <c r="O1062" s="3">
        <v>153912500</v>
      </c>
      <c r="P1062" s="3">
        <v>90.623779999999996</v>
      </c>
      <c r="Q1062" s="3">
        <v>0</v>
      </c>
      <c r="R1062" s="3">
        <v>0</v>
      </c>
      <c r="S1062" s="3">
        <v>0</v>
      </c>
      <c r="T1062" s="3">
        <v>-717.63279999999997</v>
      </c>
      <c r="U1062" s="3">
        <v>-479.33030000000002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85518.06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3818.723</v>
      </c>
      <c r="AK1062" s="3">
        <v>11242.48</v>
      </c>
      <c r="AL1062" s="3">
        <v>8162.1859999999997</v>
      </c>
      <c r="AM1062" s="3">
        <v>30318.75</v>
      </c>
      <c r="AN1062" s="1">
        <v>10</v>
      </c>
    </row>
    <row r="1063" spans="1:40" x14ac:dyDescent="0.25">
      <c r="A1063" s="2">
        <v>30556</v>
      </c>
      <c r="B1063" s="3">
        <v>10391.620000000001</v>
      </c>
      <c r="C1063" s="3">
        <v>0</v>
      </c>
      <c r="D1063" s="3">
        <v>0</v>
      </c>
      <c r="E1063" s="3">
        <v>6699.7640000000001</v>
      </c>
      <c r="F1063" s="3">
        <v>1.2</v>
      </c>
      <c r="G1063" s="3">
        <v>-3691.8609999999999</v>
      </c>
      <c r="H1063" s="3">
        <v>0</v>
      </c>
      <c r="I1063" s="3">
        <v>1083428</v>
      </c>
      <c r="J1063" s="3">
        <v>0</v>
      </c>
      <c r="K1063" s="3">
        <v>0</v>
      </c>
      <c r="L1063" s="3">
        <v>1125091</v>
      </c>
      <c r="M1063" s="3">
        <v>95579.28</v>
      </c>
      <c r="N1063" s="3">
        <v>9825621</v>
      </c>
      <c r="O1063" s="3">
        <v>153904500</v>
      </c>
      <c r="P1063" s="3">
        <v>90.63203</v>
      </c>
      <c r="Q1063" s="3">
        <v>0</v>
      </c>
      <c r="R1063" s="3">
        <v>0</v>
      </c>
      <c r="S1063" s="3">
        <v>0</v>
      </c>
      <c r="T1063" s="3">
        <v>-717.41409999999996</v>
      </c>
      <c r="U1063" s="3">
        <v>-478.84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77574.61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3386.8150000000001</v>
      </c>
      <c r="AK1063" s="3">
        <v>11193.19</v>
      </c>
      <c r="AL1063" s="3">
        <v>8074.5829999999996</v>
      </c>
      <c r="AM1063" s="3">
        <v>27421.69</v>
      </c>
      <c r="AN1063" s="1">
        <v>10</v>
      </c>
    </row>
    <row r="1064" spans="1:40" x14ac:dyDescent="0.25">
      <c r="A1064" s="2">
        <v>30557</v>
      </c>
      <c r="B1064" s="3">
        <v>10000.6</v>
      </c>
      <c r="C1064" s="3">
        <v>0</v>
      </c>
      <c r="D1064" s="3">
        <v>0</v>
      </c>
      <c r="E1064" s="3">
        <v>6345.36</v>
      </c>
      <c r="F1064" s="3">
        <v>1.2</v>
      </c>
      <c r="G1064" s="3">
        <v>-3655.2570000000001</v>
      </c>
      <c r="H1064" s="3">
        <v>0</v>
      </c>
      <c r="I1064" s="3">
        <v>1053805</v>
      </c>
      <c r="J1064" s="3">
        <v>0</v>
      </c>
      <c r="K1064" s="3">
        <v>0</v>
      </c>
      <c r="L1064" s="3">
        <v>1083519</v>
      </c>
      <c r="M1064" s="3">
        <v>87905.21</v>
      </c>
      <c r="N1064" s="3">
        <v>9820635</v>
      </c>
      <c r="O1064" s="3">
        <v>153896400</v>
      </c>
      <c r="P1064" s="3">
        <v>90.641559999999998</v>
      </c>
      <c r="Q1064" s="3">
        <v>0</v>
      </c>
      <c r="R1064" s="3">
        <v>0</v>
      </c>
      <c r="S1064" s="3">
        <v>0</v>
      </c>
      <c r="T1064" s="3">
        <v>-717.24289999999996</v>
      </c>
      <c r="U1064" s="3">
        <v>-478.3612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80728.679999999993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2955.0419999999999</v>
      </c>
      <c r="AK1064" s="3">
        <v>11160.12</v>
      </c>
      <c r="AL1064" s="3">
        <v>7943.0370000000003</v>
      </c>
      <c r="AM1064" s="3">
        <v>29622.51</v>
      </c>
      <c r="AN1064" s="1">
        <v>9</v>
      </c>
    </row>
    <row r="1065" spans="1:40" x14ac:dyDescent="0.25">
      <c r="A1065" s="2">
        <v>30558</v>
      </c>
      <c r="B1065" s="3">
        <v>9525.4150000000009</v>
      </c>
      <c r="C1065" s="3">
        <v>0</v>
      </c>
      <c r="D1065" s="3">
        <v>0</v>
      </c>
      <c r="E1065" s="3">
        <v>5862.9719999999998</v>
      </c>
      <c r="F1065" s="3">
        <v>1.2</v>
      </c>
      <c r="G1065" s="3">
        <v>-3662.4679999999998</v>
      </c>
      <c r="H1065" s="3">
        <v>0</v>
      </c>
      <c r="I1065" s="3">
        <v>1023875</v>
      </c>
      <c r="J1065" s="3">
        <v>0</v>
      </c>
      <c r="K1065" s="3">
        <v>0</v>
      </c>
      <c r="L1065" s="3">
        <v>1043432</v>
      </c>
      <c r="M1065" s="3">
        <v>81372.710000000006</v>
      </c>
      <c r="N1065" s="3">
        <v>9815609</v>
      </c>
      <c r="O1065" s="3">
        <v>153888300</v>
      </c>
      <c r="P1065" s="3">
        <v>90.670529999999999</v>
      </c>
      <c r="Q1065" s="3">
        <v>0</v>
      </c>
      <c r="R1065" s="3">
        <v>0</v>
      </c>
      <c r="S1065" s="3">
        <v>0</v>
      </c>
      <c r="T1065" s="3">
        <v>-717.09460000000001</v>
      </c>
      <c r="U1065" s="3">
        <v>-477.8956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78990.429999999993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2820.61</v>
      </c>
      <c r="AK1065" s="3">
        <v>11123.89</v>
      </c>
      <c r="AL1065" s="3">
        <v>7849.335</v>
      </c>
      <c r="AM1065" s="3">
        <v>29930.41</v>
      </c>
      <c r="AN1065" s="1">
        <v>9</v>
      </c>
    </row>
    <row r="1066" spans="1:40" x14ac:dyDescent="0.25">
      <c r="A1066" s="2">
        <v>30559</v>
      </c>
      <c r="B1066" s="3">
        <v>9367.5709999999999</v>
      </c>
      <c r="C1066" s="3">
        <v>0</v>
      </c>
      <c r="D1066" s="3">
        <v>0</v>
      </c>
      <c r="E1066" s="3">
        <v>5734.9679999999998</v>
      </c>
      <c r="F1066" s="3">
        <v>1.2</v>
      </c>
      <c r="G1066" s="3">
        <v>-3632.6480000000001</v>
      </c>
      <c r="H1066" s="3">
        <v>0</v>
      </c>
      <c r="I1066" s="3">
        <v>993279</v>
      </c>
      <c r="J1066" s="3">
        <v>0</v>
      </c>
      <c r="K1066" s="3">
        <v>0</v>
      </c>
      <c r="L1066" s="3">
        <v>1004320</v>
      </c>
      <c r="M1066" s="3">
        <v>77299</v>
      </c>
      <c r="N1066" s="3">
        <v>9810490</v>
      </c>
      <c r="O1066" s="3">
        <v>153880200</v>
      </c>
      <c r="P1066" s="3">
        <v>90.713179999999994</v>
      </c>
      <c r="Q1066" s="3">
        <v>0</v>
      </c>
      <c r="R1066" s="3">
        <v>0</v>
      </c>
      <c r="S1066" s="3">
        <v>0</v>
      </c>
      <c r="T1066" s="3">
        <v>-716.98109999999997</v>
      </c>
      <c r="U1066" s="3">
        <v>-477.4443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76456.600000000006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2687.3519999999999</v>
      </c>
      <c r="AK1066" s="3">
        <v>11096.73</v>
      </c>
      <c r="AL1066" s="3">
        <v>7809.4930000000004</v>
      </c>
      <c r="AM1066" s="3">
        <v>30595.86</v>
      </c>
      <c r="AN1066" s="1">
        <v>10</v>
      </c>
    </row>
    <row r="1067" spans="1:40" x14ac:dyDescent="0.25">
      <c r="A1067" s="2">
        <v>30560</v>
      </c>
      <c r="B1067" s="3">
        <v>12935.77</v>
      </c>
      <c r="C1067" s="3">
        <v>48.423969999999997</v>
      </c>
      <c r="D1067" s="3">
        <v>0</v>
      </c>
      <c r="E1067" s="3">
        <v>10239.76</v>
      </c>
      <c r="F1067" s="3">
        <v>1.5</v>
      </c>
      <c r="G1067" s="3">
        <v>-2647.5650000000001</v>
      </c>
      <c r="H1067" s="3">
        <v>34505.06</v>
      </c>
      <c r="I1067" s="3">
        <v>971504.3</v>
      </c>
      <c r="J1067" s="3">
        <v>0</v>
      </c>
      <c r="K1067" s="3">
        <v>0</v>
      </c>
      <c r="L1067" s="3">
        <v>1111729</v>
      </c>
      <c r="M1067" s="3">
        <v>93714.68</v>
      </c>
      <c r="N1067" s="3">
        <v>9805708</v>
      </c>
      <c r="O1067" s="3">
        <v>153872700</v>
      </c>
      <c r="P1067" s="3">
        <v>90.693439999999995</v>
      </c>
      <c r="Q1067" s="3">
        <v>0</v>
      </c>
      <c r="R1067" s="3">
        <v>0</v>
      </c>
      <c r="S1067" s="3">
        <v>179951.1</v>
      </c>
      <c r="T1067" s="3">
        <v>-717.13620000000003</v>
      </c>
      <c r="U1067" s="3">
        <v>-477.01490000000001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41502.74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3028.0430000000001</v>
      </c>
      <c r="AK1067" s="3">
        <v>11423.37</v>
      </c>
      <c r="AL1067" s="3">
        <v>7812.7849999999999</v>
      </c>
      <c r="AM1067" s="3">
        <v>167172.29999999999</v>
      </c>
      <c r="AN1067" s="1">
        <v>10</v>
      </c>
    </row>
    <row r="1068" spans="1:40" x14ac:dyDescent="0.25">
      <c r="A1068" s="2">
        <v>30561</v>
      </c>
      <c r="B1068" s="3">
        <v>10517.65</v>
      </c>
      <c r="C1068" s="3">
        <v>0</v>
      </c>
      <c r="D1068" s="3">
        <v>0</v>
      </c>
      <c r="E1068" s="3">
        <v>7130.5110000000004</v>
      </c>
      <c r="F1068" s="3">
        <v>0.9</v>
      </c>
      <c r="G1068" s="3">
        <v>-3387.18</v>
      </c>
      <c r="H1068" s="3">
        <v>0</v>
      </c>
      <c r="I1068" s="3">
        <v>954068.9</v>
      </c>
      <c r="J1068" s="3">
        <v>0</v>
      </c>
      <c r="K1068" s="3">
        <v>0</v>
      </c>
      <c r="L1068" s="3">
        <v>1102299</v>
      </c>
      <c r="M1068" s="3">
        <v>89616.57</v>
      </c>
      <c r="N1068" s="3">
        <v>9800931</v>
      </c>
      <c r="O1068" s="3">
        <v>153864700</v>
      </c>
      <c r="P1068" s="3">
        <v>90.734570000000005</v>
      </c>
      <c r="Q1068" s="3">
        <v>0</v>
      </c>
      <c r="R1068" s="3">
        <v>0</v>
      </c>
      <c r="S1068" s="3">
        <v>0</v>
      </c>
      <c r="T1068" s="3">
        <v>-717.06489999999997</v>
      </c>
      <c r="U1068" s="3">
        <v>-476.59320000000002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32061.8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3004.6309999999999</v>
      </c>
      <c r="AK1068" s="3">
        <v>11232.95</v>
      </c>
      <c r="AL1068" s="3">
        <v>7784.8230000000003</v>
      </c>
      <c r="AM1068" s="3">
        <v>17435.47</v>
      </c>
      <c r="AN1068" s="1">
        <v>10</v>
      </c>
    </row>
    <row r="1069" spans="1:40" x14ac:dyDescent="0.25">
      <c r="A1069" s="2">
        <v>30562</v>
      </c>
      <c r="B1069" s="3">
        <v>10719.5</v>
      </c>
      <c r="C1069" s="3">
        <v>0</v>
      </c>
      <c r="D1069" s="3">
        <v>0</v>
      </c>
      <c r="E1069" s="3">
        <v>7326.7020000000002</v>
      </c>
      <c r="F1069" s="3">
        <v>0.9</v>
      </c>
      <c r="G1069" s="3">
        <v>-3392.8339999999998</v>
      </c>
      <c r="H1069" s="3">
        <v>0</v>
      </c>
      <c r="I1069" s="3">
        <v>933165.3</v>
      </c>
      <c r="J1069" s="3">
        <v>0</v>
      </c>
      <c r="K1069" s="3">
        <v>0</v>
      </c>
      <c r="L1069" s="3">
        <v>1058807</v>
      </c>
      <c r="M1069" s="3">
        <v>89857.64</v>
      </c>
      <c r="N1069" s="3">
        <v>9796211</v>
      </c>
      <c r="O1069" s="3">
        <v>153856800</v>
      </c>
      <c r="P1069" s="3">
        <v>90.777469999999994</v>
      </c>
      <c r="Q1069" s="3">
        <v>0</v>
      </c>
      <c r="R1069" s="3">
        <v>0</v>
      </c>
      <c r="S1069" s="3">
        <v>0</v>
      </c>
      <c r="T1069" s="3">
        <v>-717.02250000000004</v>
      </c>
      <c r="U1069" s="3">
        <v>-476.18389999999999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64875.87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3125.7620000000002</v>
      </c>
      <c r="AK1069" s="3">
        <v>11173.85</v>
      </c>
      <c r="AL1069" s="3">
        <v>7848.2820000000002</v>
      </c>
      <c r="AM1069" s="3">
        <v>20903.52</v>
      </c>
      <c r="AN1069" s="1">
        <v>10</v>
      </c>
    </row>
    <row r="1070" spans="1:40" x14ac:dyDescent="0.25">
      <c r="A1070" s="2">
        <v>30563</v>
      </c>
      <c r="B1070" s="3">
        <v>9874.4570000000003</v>
      </c>
      <c r="C1070" s="3">
        <v>0</v>
      </c>
      <c r="D1070" s="3">
        <v>0</v>
      </c>
      <c r="E1070" s="3">
        <v>6341.1930000000002</v>
      </c>
      <c r="F1070" s="3">
        <v>0.9</v>
      </c>
      <c r="G1070" s="3">
        <v>-3533.3139999999999</v>
      </c>
      <c r="H1070" s="3">
        <v>0</v>
      </c>
      <c r="I1070" s="3">
        <v>910849.8</v>
      </c>
      <c r="J1070" s="3">
        <v>0</v>
      </c>
      <c r="K1070" s="3">
        <v>0</v>
      </c>
      <c r="L1070" s="3">
        <v>1020407</v>
      </c>
      <c r="M1070" s="3">
        <v>83972.65</v>
      </c>
      <c r="N1070" s="3">
        <v>9791343</v>
      </c>
      <c r="O1070" s="3">
        <v>153848700</v>
      </c>
      <c r="P1070" s="3">
        <v>90.831239999999994</v>
      </c>
      <c r="Q1070" s="3">
        <v>0</v>
      </c>
      <c r="R1070" s="3">
        <v>0</v>
      </c>
      <c r="S1070" s="3">
        <v>0</v>
      </c>
      <c r="T1070" s="3">
        <v>-716.93119999999999</v>
      </c>
      <c r="U1070" s="3">
        <v>-475.78579999999999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68460.62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2923.4229999999998</v>
      </c>
      <c r="AK1070" s="3">
        <v>11124.48</v>
      </c>
      <c r="AL1070" s="3">
        <v>7793.8419999999996</v>
      </c>
      <c r="AM1070" s="3">
        <v>22315.57</v>
      </c>
      <c r="AN1070" s="1">
        <v>10</v>
      </c>
    </row>
    <row r="1071" spans="1:40" x14ac:dyDescent="0.25">
      <c r="A1071" s="2">
        <v>30564</v>
      </c>
      <c r="B1071" s="3">
        <v>9610.5040000000008</v>
      </c>
      <c r="C1071" s="3">
        <v>0</v>
      </c>
      <c r="D1071" s="3">
        <v>0</v>
      </c>
      <c r="E1071" s="3">
        <v>6057.1949999999997</v>
      </c>
      <c r="F1071" s="3">
        <v>0.9</v>
      </c>
      <c r="G1071" s="3">
        <v>-3553.3739999999998</v>
      </c>
      <c r="H1071" s="3">
        <v>0</v>
      </c>
      <c r="I1071" s="3">
        <v>884980.7</v>
      </c>
      <c r="J1071" s="3">
        <v>0</v>
      </c>
      <c r="K1071" s="3">
        <v>0</v>
      </c>
      <c r="L1071" s="3">
        <v>972902.1</v>
      </c>
      <c r="M1071" s="3">
        <v>79915.460000000006</v>
      </c>
      <c r="N1071" s="3">
        <v>9786233</v>
      </c>
      <c r="O1071" s="3">
        <v>153840700</v>
      </c>
      <c r="P1071" s="3">
        <v>90.896000000000001</v>
      </c>
      <c r="Q1071" s="3">
        <v>0</v>
      </c>
      <c r="R1071" s="3">
        <v>0</v>
      </c>
      <c r="S1071" s="3">
        <v>0</v>
      </c>
      <c r="T1071" s="3">
        <v>-716.84829999999999</v>
      </c>
      <c r="U1071" s="3">
        <v>-475.4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79777.78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2679.8919999999998</v>
      </c>
      <c r="AK1071" s="3">
        <v>11083.93</v>
      </c>
      <c r="AL1071" s="3">
        <v>7792.2740000000003</v>
      </c>
      <c r="AM1071" s="3">
        <v>25869.02</v>
      </c>
      <c r="AN1071" s="1">
        <v>10</v>
      </c>
    </row>
    <row r="1072" spans="1:40" x14ac:dyDescent="0.25">
      <c r="A1072" s="2">
        <v>30565</v>
      </c>
      <c r="B1072" s="3">
        <v>9078.4210000000003</v>
      </c>
      <c r="C1072" s="3">
        <v>0</v>
      </c>
      <c r="D1072" s="3">
        <v>0</v>
      </c>
      <c r="E1072" s="3">
        <v>5475.317</v>
      </c>
      <c r="F1072" s="3">
        <v>0.9</v>
      </c>
      <c r="G1072" s="3">
        <v>-3603.1709999999998</v>
      </c>
      <c r="H1072" s="3">
        <v>0</v>
      </c>
      <c r="I1072" s="3">
        <v>858687.3</v>
      </c>
      <c r="J1072" s="3">
        <v>0</v>
      </c>
      <c r="K1072" s="3">
        <v>0</v>
      </c>
      <c r="L1072" s="3">
        <v>926825.8</v>
      </c>
      <c r="M1072" s="3">
        <v>73859.77</v>
      </c>
      <c r="N1072" s="3">
        <v>9781084</v>
      </c>
      <c r="O1072" s="3">
        <v>153832600</v>
      </c>
      <c r="P1072" s="3">
        <v>90.965519999999998</v>
      </c>
      <c r="Q1072" s="3">
        <v>0</v>
      </c>
      <c r="R1072" s="3">
        <v>0</v>
      </c>
      <c r="S1072" s="3">
        <v>0</v>
      </c>
      <c r="T1072" s="3">
        <v>-716.7518</v>
      </c>
      <c r="U1072" s="3">
        <v>-475.02530000000002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81393.7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2603.8879999999999</v>
      </c>
      <c r="AK1072" s="3">
        <v>11047.32</v>
      </c>
      <c r="AL1072" s="3">
        <v>7756.5950000000003</v>
      </c>
      <c r="AM1072" s="3">
        <v>26293.49</v>
      </c>
      <c r="AN1072" s="1">
        <v>10</v>
      </c>
    </row>
    <row r="1073" spans="1:40" x14ac:dyDescent="0.25">
      <c r="A1073" s="2">
        <v>30566</v>
      </c>
      <c r="B1073" s="3">
        <v>8330.2800000000007</v>
      </c>
      <c r="C1073" s="3">
        <v>0</v>
      </c>
      <c r="D1073" s="3">
        <v>0</v>
      </c>
      <c r="E1073" s="3">
        <v>4661.5879999999997</v>
      </c>
      <c r="F1073" s="3">
        <v>0.9</v>
      </c>
      <c r="G1073" s="3">
        <v>-3668.7669999999998</v>
      </c>
      <c r="H1073" s="3">
        <v>0</v>
      </c>
      <c r="I1073" s="3">
        <v>836111</v>
      </c>
      <c r="J1073" s="3">
        <v>0</v>
      </c>
      <c r="K1073" s="3">
        <v>0</v>
      </c>
      <c r="L1073" s="3">
        <v>893613.5</v>
      </c>
      <c r="M1073" s="3">
        <v>66110.41</v>
      </c>
      <c r="N1073" s="3">
        <v>9775759</v>
      </c>
      <c r="O1073" s="3">
        <v>153824400</v>
      </c>
      <c r="P1073" s="3">
        <v>91.044719999999998</v>
      </c>
      <c r="Q1073" s="3">
        <v>0</v>
      </c>
      <c r="R1073" s="3">
        <v>0</v>
      </c>
      <c r="S1073" s="3">
        <v>0</v>
      </c>
      <c r="T1073" s="3">
        <v>-716.63019999999995</v>
      </c>
      <c r="U1073" s="3">
        <v>-474.66059999999999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67525.47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2361.0210000000002</v>
      </c>
      <c r="AK1073" s="3">
        <v>11009.93</v>
      </c>
      <c r="AL1073" s="3">
        <v>7688.5590000000002</v>
      </c>
      <c r="AM1073" s="3">
        <v>22576.3</v>
      </c>
      <c r="AN1073" s="1">
        <v>10</v>
      </c>
    </row>
    <row r="1074" spans="1:40" x14ac:dyDescent="0.25">
      <c r="A1074" s="2">
        <v>30567</v>
      </c>
      <c r="B1074" s="3">
        <v>8355.7199999999993</v>
      </c>
      <c r="C1074" s="3">
        <v>0</v>
      </c>
      <c r="D1074" s="3">
        <v>0</v>
      </c>
      <c r="E1074" s="3">
        <v>4750.9889999999996</v>
      </c>
      <c r="F1074" s="3">
        <v>0.9</v>
      </c>
      <c r="G1074" s="3">
        <v>-3604.806</v>
      </c>
      <c r="H1074" s="3">
        <v>0</v>
      </c>
      <c r="I1074" s="3">
        <v>811402.5</v>
      </c>
      <c r="J1074" s="3">
        <v>0</v>
      </c>
      <c r="K1074" s="3">
        <v>0</v>
      </c>
      <c r="L1074" s="3">
        <v>858549.4</v>
      </c>
      <c r="M1074" s="3">
        <v>63224.13</v>
      </c>
      <c r="N1074" s="3">
        <v>9770420</v>
      </c>
      <c r="O1074" s="3">
        <v>153816200</v>
      </c>
      <c r="P1074" s="3">
        <v>91.122450000000001</v>
      </c>
      <c r="Q1074" s="3">
        <v>0</v>
      </c>
      <c r="R1074" s="3">
        <v>0</v>
      </c>
      <c r="S1074" s="3">
        <v>0</v>
      </c>
      <c r="T1074" s="3">
        <v>-716.54759999999999</v>
      </c>
      <c r="U1074" s="3">
        <v>-474.30720000000002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66620.56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2276.991</v>
      </c>
      <c r="AK1074" s="3">
        <v>10989.53</v>
      </c>
      <c r="AL1074" s="3">
        <v>7618.3760000000002</v>
      </c>
      <c r="AM1074" s="3">
        <v>24708.45</v>
      </c>
      <c r="AN1074" s="1">
        <v>10</v>
      </c>
    </row>
    <row r="1075" spans="1:40" x14ac:dyDescent="0.25">
      <c r="A1075" s="2">
        <v>30568</v>
      </c>
      <c r="B1075" s="3">
        <v>7405.4769999999999</v>
      </c>
      <c r="C1075" s="3">
        <v>0</v>
      </c>
      <c r="D1075" s="3">
        <v>0</v>
      </c>
      <c r="E1075" s="3">
        <v>3684.7190000000001</v>
      </c>
      <c r="F1075" s="3">
        <v>0.9</v>
      </c>
      <c r="G1075" s="3">
        <v>-3720.8429999999998</v>
      </c>
      <c r="H1075" s="3">
        <v>0</v>
      </c>
      <c r="I1075" s="3">
        <v>795981.7</v>
      </c>
      <c r="J1075" s="3">
        <v>0</v>
      </c>
      <c r="K1075" s="3">
        <v>0</v>
      </c>
      <c r="L1075" s="3">
        <v>843907.7</v>
      </c>
      <c r="M1075" s="3">
        <v>55329.96</v>
      </c>
      <c r="N1075" s="3">
        <v>9764918</v>
      </c>
      <c r="O1075" s="3">
        <v>153807900</v>
      </c>
      <c r="P1075" s="3">
        <v>91.21199</v>
      </c>
      <c r="Q1075" s="3">
        <v>0</v>
      </c>
      <c r="R1075" s="3">
        <v>0</v>
      </c>
      <c r="S1075" s="3">
        <v>0</v>
      </c>
      <c r="T1075" s="3">
        <v>-716.41780000000006</v>
      </c>
      <c r="U1075" s="3">
        <v>-473.9624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43168.54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2049.721</v>
      </c>
      <c r="AK1075" s="3">
        <v>10946.18</v>
      </c>
      <c r="AL1075" s="3">
        <v>7555.0559999999996</v>
      </c>
      <c r="AM1075" s="3">
        <v>15420.79</v>
      </c>
      <c r="AN1075" s="1">
        <v>10</v>
      </c>
    </row>
    <row r="1076" spans="1:40" x14ac:dyDescent="0.25">
      <c r="A1076" s="2">
        <v>30569</v>
      </c>
      <c r="B1076" s="3">
        <v>7577.1729999999998</v>
      </c>
      <c r="C1076" s="3">
        <v>0</v>
      </c>
      <c r="D1076" s="3">
        <v>0</v>
      </c>
      <c r="E1076" s="3">
        <v>3945.1060000000002</v>
      </c>
      <c r="F1076" s="3">
        <v>0.9</v>
      </c>
      <c r="G1076" s="3">
        <v>-3632.1529999999998</v>
      </c>
      <c r="H1076" s="3">
        <v>0</v>
      </c>
      <c r="I1076" s="3">
        <v>776331.6</v>
      </c>
      <c r="J1076" s="3">
        <v>0</v>
      </c>
      <c r="K1076" s="3">
        <v>0</v>
      </c>
      <c r="L1076" s="3">
        <v>817064.8</v>
      </c>
      <c r="M1076" s="3">
        <v>53801.89</v>
      </c>
      <c r="N1076" s="3">
        <v>9759426</v>
      </c>
      <c r="O1076" s="3">
        <v>153799700</v>
      </c>
      <c r="P1076" s="3">
        <v>91.298469999999995</v>
      </c>
      <c r="Q1076" s="3">
        <v>0</v>
      </c>
      <c r="R1076" s="3">
        <v>0</v>
      </c>
      <c r="S1076" s="3">
        <v>0</v>
      </c>
      <c r="T1076" s="3">
        <v>-716.34190000000001</v>
      </c>
      <c r="U1076" s="3">
        <v>-473.62860000000001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52989.919999999998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2013.702</v>
      </c>
      <c r="AK1076" s="3">
        <v>10927.52</v>
      </c>
      <c r="AL1076" s="3">
        <v>7508.6459999999997</v>
      </c>
      <c r="AM1076" s="3">
        <v>19650.09</v>
      </c>
      <c r="AN1076" s="1">
        <v>9</v>
      </c>
    </row>
    <row r="1077" spans="1:40" x14ac:dyDescent="0.25">
      <c r="A1077" s="2">
        <v>30570</v>
      </c>
      <c r="B1077" s="3">
        <v>7224.2489999999998</v>
      </c>
      <c r="C1077" s="3">
        <v>0</v>
      </c>
      <c r="D1077" s="3">
        <v>0</v>
      </c>
      <c r="E1077" s="3">
        <v>3569.7809999999999</v>
      </c>
      <c r="F1077" s="3">
        <v>0.9</v>
      </c>
      <c r="G1077" s="3">
        <v>-3654.5529999999999</v>
      </c>
      <c r="H1077" s="3">
        <v>0</v>
      </c>
      <c r="I1077" s="3">
        <v>756662.7</v>
      </c>
      <c r="J1077" s="3">
        <v>0</v>
      </c>
      <c r="K1077" s="3">
        <v>0</v>
      </c>
      <c r="L1077" s="3">
        <v>790382.2</v>
      </c>
      <c r="M1077" s="3">
        <v>50207.83</v>
      </c>
      <c r="N1077" s="3">
        <v>9753918</v>
      </c>
      <c r="O1077" s="3">
        <v>153791400</v>
      </c>
      <c r="P1077" s="3">
        <v>91.384439999999998</v>
      </c>
      <c r="Q1077" s="3">
        <v>0</v>
      </c>
      <c r="R1077" s="3">
        <v>0</v>
      </c>
      <c r="S1077" s="3">
        <v>0</v>
      </c>
      <c r="T1077" s="3">
        <v>-716.25959999999998</v>
      </c>
      <c r="U1077" s="3">
        <v>-473.30410000000001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55366.36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1915.28</v>
      </c>
      <c r="AK1077" s="3">
        <v>10905.73</v>
      </c>
      <c r="AL1077" s="3">
        <v>7425.72</v>
      </c>
      <c r="AM1077" s="3">
        <v>19668.900000000001</v>
      </c>
      <c r="AN1077" s="1">
        <v>9</v>
      </c>
    </row>
    <row r="1078" spans="1:40" x14ac:dyDescent="0.25">
      <c r="A1078" s="2">
        <v>30571</v>
      </c>
      <c r="B1078" s="3">
        <v>7200.7179999999998</v>
      </c>
      <c r="C1078" s="3">
        <v>0</v>
      </c>
      <c r="D1078" s="3">
        <v>0</v>
      </c>
      <c r="E1078" s="3">
        <v>3579.5920000000001</v>
      </c>
      <c r="F1078" s="3">
        <v>0.9</v>
      </c>
      <c r="G1078" s="3">
        <v>-3621.212</v>
      </c>
      <c r="H1078" s="3">
        <v>0</v>
      </c>
      <c r="I1078" s="3">
        <v>734580.6</v>
      </c>
      <c r="J1078" s="3">
        <v>0</v>
      </c>
      <c r="K1078" s="3">
        <v>0</v>
      </c>
      <c r="L1078" s="3">
        <v>758089</v>
      </c>
      <c r="M1078" s="3">
        <v>48115.16</v>
      </c>
      <c r="N1078" s="3">
        <v>9748468</v>
      </c>
      <c r="O1078" s="3">
        <v>153783000</v>
      </c>
      <c r="P1078" s="3">
        <v>91.468699999999998</v>
      </c>
      <c r="Q1078" s="3">
        <v>0</v>
      </c>
      <c r="R1078" s="3">
        <v>0</v>
      </c>
      <c r="S1078" s="3">
        <v>0</v>
      </c>
      <c r="T1078" s="3">
        <v>-716.19809999999995</v>
      </c>
      <c r="U1078" s="3">
        <v>-472.98939999999999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61926.8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1851.7650000000001</v>
      </c>
      <c r="AK1078" s="3">
        <v>10890.16</v>
      </c>
      <c r="AL1078" s="3">
        <v>7304.6869999999999</v>
      </c>
      <c r="AM1078" s="3">
        <v>22082.09</v>
      </c>
      <c r="AN1078" s="1">
        <v>9</v>
      </c>
    </row>
    <row r="1079" spans="1:40" x14ac:dyDescent="0.25">
      <c r="A1079" s="2">
        <v>30572</v>
      </c>
      <c r="B1079" s="3">
        <v>6906.97</v>
      </c>
      <c r="C1079" s="3">
        <v>0</v>
      </c>
      <c r="D1079" s="3">
        <v>0</v>
      </c>
      <c r="E1079" s="3">
        <v>3301.259</v>
      </c>
      <c r="F1079" s="3">
        <v>0.9</v>
      </c>
      <c r="G1079" s="3">
        <v>-3605.797</v>
      </c>
      <c r="H1079" s="3">
        <v>0</v>
      </c>
      <c r="I1079" s="3">
        <v>713602.1</v>
      </c>
      <c r="J1079" s="3">
        <v>0</v>
      </c>
      <c r="K1079" s="3">
        <v>0</v>
      </c>
      <c r="L1079" s="3">
        <v>730318.4</v>
      </c>
      <c r="M1079" s="3">
        <v>44303.360000000001</v>
      </c>
      <c r="N1079" s="3">
        <v>9742940</v>
      </c>
      <c r="O1079" s="3">
        <v>153774000</v>
      </c>
      <c r="P1079" s="3">
        <v>91.552250000000001</v>
      </c>
      <c r="Q1079" s="3">
        <v>0</v>
      </c>
      <c r="R1079" s="3">
        <v>0</v>
      </c>
      <c r="S1079" s="3">
        <v>0</v>
      </c>
      <c r="T1079" s="3">
        <v>-716.12879999999996</v>
      </c>
      <c r="U1079" s="3">
        <v>-926.81679999999994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58476.58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1648.35</v>
      </c>
      <c r="AK1079" s="3">
        <v>10865.11</v>
      </c>
      <c r="AL1079" s="3">
        <v>7179.4430000000002</v>
      </c>
      <c r="AM1079" s="3">
        <v>20978.58</v>
      </c>
      <c r="AN1079" s="1">
        <v>10</v>
      </c>
    </row>
    <row r="1080" spans="1:40" x14ac:dyDescent="0.25">
      <c r="A1080" s="2">
        <v>30573</v>
      </c>
      <c r="B1080" s="3">
        <v>6614.2669999999998</v>
      </c>
      <c r="C1080" s="3">
        <v>0</v>
      </c>
      <c r="D1080" s="3">
        <v>0</v>
      </c>
      <c r="E1080" s="3">
        <v>2958.9940000000001</v>
      </c>
      <c r="F1080" s="3">
        <v>0.9</v>
      </c>
      <c r="G1080" s="3">
        <v>-3655.3589999999999</v>
      </c>
      <c r="H1080" s="3">
        <v>0</v>
      </c>
      <c r="I1080" s="3">
        <v>695719.8</v>
      </c>
      <c r="J1080" s="3">
        <v>0</v>
      </c>
      <c r="K1080" s="3">
        <v>0</v>
      </c>
      <c r="L1080" s="3">
        <v>710479.9</v>
      </c>
      <c r="M1080" s="3">
        <v>39466.6</v>
      </c>
      <c r="N1080" s="3">
        <v>9737261</v>
      </c>
      <c r="O1080" s="3">
        <v>153765500</v>
      </c>
      <c r="P1080" s="3">
        <v>91.641000000000005</v>
      </c>
      <c r="Q1080" s="3">
        <v>0</v>
      </c>
      <c r="R1080" s="3">
        <v>0</v>
      </c>
      <c r="S1080" s="3">
        <v>0</v>
      </c>
      <c r="T1080" s="3">
        <v>-716.05460000000005</v>
      </c>
      <c r="U1080" s="3">
        <v>-441.70620000000002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49003.18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1442.0730000000001</v>
      </c>
      <c r="AK1080" s="3">
        <v>10846.63</v>
      </c>
      <c r="AL1080" s="3">
        <v>7124.201</v>
      </c>
      <c r="AM1080" s="3">
        <v>17882.22</v>
      </c>
      <c r="AN1080" s="1">
        <v>12</v>
      </c>
    </row>
    <row r="1081" spans="1:40" x14ac:dyDescent="0.25">
      <c r="A1081" s="2">
        <v>30574</v>
      </c>
      <c r="B1081" s="3">
        <v>6408.5420000000004</v>
      </c>
      <c r="C1081" s="3">
        <v>0</v>
      </c>
      <c r="D1081" s="3">
        <v>0</v>
      </c>
      <c r="E1081" s="3">
        <v>2727.7669999999998</v>
      </c>
      <c r="F1081" s="3">
        <v>0.9</v>
      </c>
      <c r="G1081" s="3">
        <v>-3680.864</v>
      </c>
      <c r="H1081" s="3">
        <v>0</v>
      </c>
      <c r="I1081" s="3">
        <v>679545.6</v>
      </c>
      <c r="J1081" s="3">
        <v>0</v>
      </c>
      <c r="K1081" s="3">
        <v>0</v>
      </c>
      <c r="L1081" s="3">
        <v>690835.6</v>
      </c>
      <c r="M1081" s="3">
        <v>35564.839999999997</v>
      </c>
      <c r="N1081" s="3">
        <v>9731456</v>
      </c>
      <c r="O1081" s="3">
        <v>153756900</v>
      </c>
      <c r="P1081" s="3">
        <v>91.729500000000002</v>
      </c>
      <c r="Q1081" s="3">
        <v>0</v>
      </c>
      <c r="R1081" s="3">
        <v>0</v>
      </c>
      <c r="S1081" s="3">
        <v>0</v>
      </c>
      <c r="T1081" s="3">
        <v>-715.98400000000004</v>
      </c>
      <c r="U1081" s="3">
        <v>-438.30200000000002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46505.27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1317.357</v>
      </c>
      <c r="AK1081" s="3">
        <v>10830.08</v>
      </c>
      <c r="AL1081" s="3">
        <v>7125.3310000000001</v>
      </c>
      <c r="AM1081" s="3">
        <v>16174.2</v>
      </c>
      <c r="AN1081" s="1">
        <v>10</v>
      </c>
    </row>
    <row r="1082" spans="1:40" x14ac:dyDescent="0.25">
      <c r="A1082" s="2">
        <v>30575</v>
      </c>
      <c r="B1082" s="3">
        <v>6429.3950000000004</v>
      </c>
      <c r="C1082" s="3">
        <v>0</v>
      </c>
      <c r="D1082" s="3">
        <v>0</v>
      </c>
      <c r="E1082" s="3">
        <v>2762.527</v>
      </c>
      <c r="F1082" s="3">
        <v>1.0168710000000001</v>
      </c>
      <c r="G1082" s="3">
        <v>-3668.0509999999999</v>
      </c>
      <c r="H1082" s="3">
        <v>0</v>
      </c>
      <c r="I1082" s="3">
        <v>661634.30000000005</v>
      </c>
      <c r="J1082" s="3">
        <v>0</v>
      </c>
      <c r="K1082" s="3">
        <v>0</v>
      </c>
      <c r="L1082" s="3">
        <v>670921.80000000005</v>
      </c>
      <c r="M1082" s="3">
        <v>34121.33</v>
      </c>
      <c r="N1082" s="3">
        <v>9725590</v>
      </c>
      <c r="O1082" s="3">
        <v>153748400</v>
      </c>
      <c r="P1082" s="3">
        <v>92.911450000000002</v>
      </c>
      <c r="Q1082" s="3">
        <v>0</v>
      </c>
      <c r="R1082" s="3">
        <v>0</v>
      </c>
      <c r="S1082" s="3">
        <v>0</v>
      </c>
      <c r="T1082" s="3">
        <v>-715.95</v>
      </c>
      <c r="U1082" s="3">
        <v>-435.61770000000001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46062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1260.924</v>
      </c>
      <c r="AK1082" s="3">
        <v>10816.67</v>
      </c>
      <c r="AL1082" s="3">
        <v>7130.3559999999998</v>
      </c>
      <c r="AM1082" s="3">
        <v>17911.36</v>
      </c>
      <c r="AN1082" s="1">
        <v>10</v>
      </c>
    </row>
    <row r="1083" spans="1:40" x14ac:dyDescent="0.25">
      <c r="A1083" s="2">
        <v>30576</v>
      </c>
      <c r="B1083" s="3">
        <v>6478.4660000000003</v>
      </c>
      <c r="C1083" s="3">
        <v>0</v>
      </c>
      <c r="D1083" s="3">
        <v>0</v>
      </c>
      <c r="E1083" s="3">
        <v>2822.5819999999999</v>
      </c>
      <c r="F1083" s="3">
        <v>1.00309</v>
      </c>
      <c r="G1083" s="3">
        <v>-3657.6529999999998</v>
      </c>
      <c r="H1083" s="3">
        <v>0</v>
      </c>
      <c r="I1083" s="3">
        <v>641996.1</v>
      </c>
      <c r="J1083" s="3">
        <v>0</v>
      </c>
      <c r="K1083" s="3">
        <v>0</v>
      </c>
      <c r="L1083" s="3">
        <v>648267.80000000005</v>
      </c>
      <c r="M1083" s="3">
        <v>33710.199999999997</v>
      </c>
      <c r="N1083" s="3">
        <v>9719689</v>
      </c>
      <c r="O1083" s="3">
        <v>153740000</v>
      </c>
      <c r="P1083" s="3">
        <v>94.680940000000007</v>
      </c>
      <c r="Q1083" s="3">
        <v>0</v>
      </c>
      <c r="R1083" s="3">
        <v>0</v>
      </c>
      <c r="S1083" s="3">
        <v>0</v>
      </c>
      <c r="T1083" s="3">
        <v>-716.00070000000005</v>
      </c>
      <c r="U1083" s="3">
        <v>-433.0018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49447.87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1237.191</v>
      </c>
      <c r="AK1083" s="3">
        <v>10804.27</v>
      </c>
      <c r="AL1083" s="3">
        <v>7141.3180000000002</v>
      </c>
      <c r="AM1083" s="3">
        <v>19638.189999999999</v>
      </c>
      <c r="AN1083" s="1">
        <v>10</v>
      </c>
    </row>
    <row r="1084" spans="1:40" x14ac:dyDescent="0.25">
      <c r="A1084" s="2">
        <v>30577</v>
      </c>
      <c r="B1084" s="3">
        <v>6090.8339999999998</v>
      </c>
      <c r="C1084" s="3">
        <v>0</v>
      </c>
      <c r="D1084" s="3">
        <v>0</v>
      </c>
      <c r="E1084" s="3">
        <v>2379.3809999999999</v>
      </c>
      <c r="F1084" s="3">
        <v>0.9878055</v>
      </c>
      <c r="G1084" s="3">
        <v>-3713.0819999999999</v>
      </c>
      <c r="H1084" s="3">
        <v>0</v>
      </c>
      <c r="I1084" s="3">
        <v>627129.59999999998</v>
      </c>
      <c r="J1084" s="3">
        <v>0</v>
      </c>
      <c r="K1084" s="3">
        <v>0</v>
      </c>
      <c r="L1084" s="3">
        <v>636259.5</v>
      </c>
      <c r="M1084" s="3">
        <v>29979.18</v>
      </c>
      <c r="N1084" s="3">
        <v>9713660</v>
      </c>
      <c r="O1084" s="3">
        <v>153731400</v>
      </c>
      <c r="P1084" s="3">
        <v>96.307469999999995</v>
      </c>
      <c r="Q1084" s="3">
        <v>0</v>
      </c>
      <c r="R1084" s="3">
        <v>0</v>
      </c>
      <c r="S1084" s="3">
        <v>0</v>
      </c>
      <c r="T1084" s="3">
        <v>-716.07730000000004</v>
      </c>
      <c r="U1084" s="3">
        <v>-430.4658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37930.47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1081.8119999999999</v>
      </c>
      <c r="AK1084" s="3">
        <v>10785.75</v>
      </c>
      <c r="AL1084" s="3">
        <v>7114.5309999999999</v>
      </c>
      <c r="AM1084" s="3">
        <v>14866.52</v>
      </c>
      <c r="AN1084" s="1">
        <v>10</v>
      </c>
    </row>
    <row r="1085" spans="1:40" x14ac:dyDescent="0.25">
      <c r="A1085" s="2">
        <v>30578</v>
      </c>
      <c r="B1085" s="3">
        <v>6135.6840000000002</v>
      </c>
      <c r="C1085" s="3">
        <v>0</v>
      </c>
      <c r="D1085" s="3">
        <v>0</v>
      </c>
      <c r="E1085" s="3">
        <v>2455.9839999999999</v>
      </c>
      <c r="F1085" s="3">
        <v>0.97354099999999999</v>
      </c>
      <c r="G1085" s="3">
        <v>-3681.163</v>
      </c>
      <c r="H1085" s="3">
        <v>0</v>
      </c>
      <c r="I1085" s="3">
        <v>611495.9</v>
      </c>
      <c r="J1085" s="3">
        <v>0</v>
      </c>
      <c r="K1085" s="3">
        <v>0</v>
      </c>
      <c r="L1085" s="3">
        <v>620053.30000000005</v>
      </c>
      <c r="M1085" s="3">
        <v>28833.62</v>
      </c>
      <c r="N1085" s="3">
        <v>9707597</v>
      </c>
      <c r="O1085" s="3">
        <v>153722900</v>
      </c>
      <c r="P1085" s="3">
        <v>97.771010000000004</v>
      </c>
      <c r="Q1085" s="3">
        <v>0</v>
      </c>
      <c r="R1085" s="3">
        <v>0</v>
      </c>
      <c r="S1085" s="3">
        <v>0</v>
      </c>
      <c r="T1085" s="3">
        <v>-716.16369999999995</v>
      </c>
      <c r="U1085" s="3">
        <v>-428.02839999999998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40269.9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1032.9649999999999</v>
      </c>
      <c r="AK1085" s="3">
        <v>10773.31</v>
      </c>
      <c r="AL1085" s="3">
        <v>7098.2150000000001</v>
      </c>
      <c r="AM1085" s="3">
        <v>15633.65</v>
      </c>
      <c r="AN1085" s="1">
        <v>10</v>
      </c>
    </row>
    <row r="1086" spans="1:40" x14ac:dyDescent="0.25">
      <c r="A1086" s="2">
        <v>30579</v>
      </c>
      <c r="B1086" s="3">
        <v>5487.3959999999997</v>
      </c>
      <c r="C1086" s="3">
        <v>0</v>
      </c>
      <c r="D1086" s="3">
        <v>0</v>
      </c>
      <c r="E1086" s="3">
        <v>1716.3009999999999</v>
      </c>
      <c r="F1086" s="3">
        <v>0.99615319999999996</v>
      </c>
      <c r="G1086" s="3">
        <v>-3772.9839999999999</v>
      </c>
      <c r="H1086" s="3">
        <v>0</v>
      </c>
      <c r="I1086" s="3">
        <v>606238.69999999995</v>
      </c>
      <c r="J1086" s="3">
        <v>0</v>
      </c>
      <c r="K1086" s="3">
        <v>0</v>
      </c>
      <c r="L1086" s="3">
        <v>616733.6</v>
      </c>
      <c r="M1086" s="3">
        <v>22296.34</v>
      </c>
      <c r="N1086" s="3">
        <v>9701347</v>
      </c>
      <c r="O1086" s="3">
        <v>153714300</v>
      </c>
      <c r="P1086" s="3">
        <v>99.659599999999998</v>
      </c>
      <c r="Q1086" s="3">
        <v>0</v>
      </c>
      <c r="R1086" s="3">
        <v>0</v>
      </c>
      <c r="S1086" s="3">
        <v>0</v>
      </c>
      <c r="T1086" s="3">
        <v>-716.20010000000002</v>
      </c>
      <c r="U1086" s="3">
        <v>-425.69110000000001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23346.06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802.10230000000001</v>
      </c>
      <c r="AK1086" s="3">
        <v>10750.2</v>
      </c>
      <c r="AL1086" s="3">
        <v>7055.89</v>
      </c>
      <c r="AM1086" s="3">
        <v>5257.2309999999998</v>
      </c>
      <c r="AN1086" s="1">
        <v>10</v>
      </c>
    </row>
    <row r="1087" spans="1:40" x14ac:dyDescent="0.25">
      <c r="A1087" s="2">
        <v>30580</v>
      </c>
      <c r="B1087" s="3">
        <v>5524.0240000000003</v>
      </c>
      <c r="C1087" s="3">
        <v>0</v>
      </c>
      <c r="D1087" s="3">
        <v>0</v>
      </c>
      <c r="E1087" s="3">
        <v>1807.9870000000001</v>
      </c>
      <c r="F1087" s="3">
        <v>0.97338040000000003</v>
      </c>
      <c r="G1087" s="3">
        <v>-3717.9079999999999</v>
      </c>
      <c r="H1087" s="3">
        <v>0</v>
      </c>
      <c r="I1087" s="3">
        <v>595501.69999999995</v>
      </c>
      <c r="J1087" s="3">
        <v>0</v>
      </c>
      <c r="K1087" s="3">
        <v>0</v>
      </c>
      <c r="L1087" s="3">
        <v>609587.1</v>
      </c>
      <c r="M1087" s="3">
        <v>20919.36</v>
      </c>
      <c r="N1087" s="3">
        <v>9695070</v>
      </c>
      <c r="O1087" s="3">
        <v>153705800</v>
      </c>
      <c r="P1087" s="3">
        <v>101.5314</v>
      </c>
      <c r="Q1087" s="3">
        <v>0</v>
      </c>
      <c r="R1087" s="3">
        <v>0</v>
      </c>
      <c r="S1087" s="3">
        <v>0</v>
      </c>
      <c r="T1087" s="3">
        <v>-716.26099999999997</v>
      </c>
      <c r="U1087" s="3">
        <v>-423.45420000000001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27439.77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750.90390000000002</v>
      </c>
      <c r="AK1087" s="3">
        <v>10738.12</v>
      </c>
      <c r="AL1087" s="3">
        <v>7031.1850000000004</v>
      </c>
      <c r="AM1087" s="3">
        <v>10736.99</v>
      </c>
      <c r="AN1087" s="1">
        <v>10</v>
      </c>
    </row>
    <row r="1088" spans="1:40" x14ac:dyDescent="0.25">
      <c r="A1088" s="2">
        <v>30581</v>
      </c>
      <c r="B1088" s="3">
        <v>10994.67</v>
      </c>
      <c r="C1088" s="3">
        <v>76.032259999999994</v>
      </c>
      <c r="D1088" s="3">
        <v>0</v>
      </c>
      <c r="E1088" s="3">
        <v>8687.6779999999999</v>
      </c>
      <c r="F1088" s="3">
        <v>2.3256410000000001</v>
      </c>
      <c r="G1088" s="3">
        <v>-2237.9929999999999</v>
      </c>
      <c r="H1088" s="3">
        <v>34505.06</v>
      </c>
      <c r="I1088" s="3">
        <v>583689.30000000005</v>
      </c>
      <c r="J1088" s="3">
        <v>0</v>
      </c>
      <c r="K1088" s="3">
        <v>0</v>
      </c>
      <c r="L1088" s="3">
        <v>820175.7</v>
      </c>
      <c r="M1088" s="3">
        <v>48951.14</v>
      </c>
      <c r="N1088" s="3">
        <v>9689421</v>
      </c>
      <c r="O1088" s="3">
        <v>153698300</v>
      </c>
      <c r="P1088" s="3">
        <v>108.5647</v>
      </c>
      <c r="Q1088" s="3">
        <v>0</v>
      </c>
      <c r="R1088" s="3">
        <v>0</v>
      </c>
      <c r="S1088" s="3">
        <v>297317.2</v>
      </c>
      <c r="T1088" s="3">
        <v>-716.73050000000001</v>
      </c>
      <c r="U1088" s="3">
        <v>-421.32049999999998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36986.29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1426.9749999999999</v>
      </c>
      <c r="AK1088" s="3">
        <v>11172.87</v>
      </c>
      <c r="AL1088" s="3">
        <v>7078.84</v>
      </c>
      <c r="AM1088" s="3">
        <v>274548.40000000002</v>
      </c>
      <c r="AN1088" s="1">
        <v>10</v>
      </c>
    </row>
    <row r="1089" spans="1:40" x14ac:dyDescent="0.25">
      <c r="A1089" s="2">
        <v>30582</v>
      </c>
      <c r="B1089" s="3">
        <v>13668.27</v>
      </c>
      <c r="C1089" s="3">
        <v>79.371930000000006</v>
      </c>
      <c r="D1089" s="3">
        <v>0</v>
      </c>
      <c r="E1089" s="3">
        <v>11253.91</v>
      </c>
      <c r="F1089" s="3">
        <v>2.7</v>
      </c>
      <c r="G1089" s="3">
        <v>-2334.3960000000002</v>
      </c>
      <c r="H1089" s="3">
        <v>34505.06</v>
      </c>
      <c r="I1089" s="3">
        <v>573004.5</v>
      </c>
      <c r="J1089" s="3">
        <v>0</v>
      </c>
      <c r="K1089" s="3">
        <v>0</v>
      </c>
      <c r="L1089" s="3">
        <v>1005474</v>
      </c>
      <c r="M1089" s="3">
        <v>75047.259999999995</v>
      </c>
      <c r="N1089" s="3">
        <v>9684359</v>
      </c>
      <c r="O1089" s="3">
        <v>153690700</v>
      </c>
      <c r="P1089" s="3">
        <v>107.9701</v>
      </c>
      <c r="Q1089" s="3">
        <v>0</v>
      </c>
      <c r="R1089" s="3">
        <v>0</v>
      </c>
      <c r="S1089" s="3">
        <v>222782.7</v>
      </c>
      <c r="T1089" s="3">
        <v>-717.21709999999996</v>
      </c>
      <c r="U1089" s="3">
        <v>-419.27730000000003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19963.080000000002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2019.498</v>
      </c>
      <c r="AK1089" s="3">
        <v>11242.78</v>
      </c>
      <c r="AL1089" s="3">
        <v>7084.6329999999998</v>
      </c>
      <c r="AM1089" s="3">
        <v>233388.1</v>
      </c>
      <c r="AN1089" s="1">
        <v>10</v>
      </c>
    </row>
    <row r="1090" spans="1:40" x14ac:dyDescent="0.25">
      <c r="A1090" s="2">
        <v>30583</v>
      </c>
      <c r="B1090" s="3">
        <v>8722.7790000000005</v>
      </c>
      <c r="C1090" s="3">
        <v>0</v>
      </c>
      <c r="D1090" s="3">
        <v>0</v>
      </c>
      <c r="E1090" s="3">
        <v>5508.7960000000003</v>
      </c>
      <c r="F1090" s="3">
        <v>1.571364</v>
      </c>
      <c r="G1090" s="3">
        <v>-3214.0520000000001</v>
      </c>
      <c r="H1090" s="3">
        <v>8010.6390000000001</v>
      </c>
      <c r="I1090" s="3">
        <v>569230.4</v>
      </c>
      <c r="J1090" s="3">
        <v>0</v>
      </c>
      <c r="K1090" s="3">
        <v>0</v>
      </c>
      <c r="L1090" s="3">
        <v>1023828</v>
      </c>
      <c r="M1090" s="3">
        <v>64028.71</v>
      </c>
      <c r="N1090" s="3">
        <v>9679315</v>
      </c>
      <c r="O1090" s="3">
        <v>153682200</v>
      </c>
      <c r="P1090" s="3">
        <v>108.03660000000001</v>
      </c>
      <c r="Q1090" s="3">
        <v>0</v>
      </c>
      <c r="R1090" s="3">
        <v>0</v>
      </c>
      <c r="S1090" s="3">
        <v>0</v>
      </c>
      <c r="T1090" s="3">
        <v>-717.23059999999998</v>
      </c>
      <c r="U1090" s="3">
        <v>-417.30990000000003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116.13509999999999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1970.124</v>
      </c>
      <c r="AK1090" s="3">
        <v>11156.31</v>
      </c>
      <c r="AL1090" s="3">
        <v>7017.1660000000002</v>
      </c>
      <c r="AM1090" s="3">
        <v>3774.0889999999999</v>
      </c>
      <c r="AN1090" s="1">
        <v>10</v>
      </c>
    </row>
    <row r="1091" spans="1:40" x14ac:dyDescent="0.25">
      <c r="A1091" s="2">
        <v>30584</v>
      </c>
      <c r="B1091" s="3">
        <v>8301.9709999999995</v>
      </c>
      <c r="C1091" s="3">
        <v>0</v>
      </c>
      <c r="D1091" s="3">
        <v>0</v>
      </c>
      <c r="E1091" s="3">
        <v>5034.2139999999999</v>
      </c>
      <c r="F1091" s="3">
        <v>1.1747620000000001</v>
      </c>
      <c r="G1091" s="3">
        <v>-3268.0709999999999</v>
      </c>
      <c r="H1091" s="3">
        <v>0</v>
      </c>
      <c r="I1091" s="3">
        <v>562749.19999999995</v>
      </c>
      <c r="J1091" s="3">
        <v>0</v>
      </c>
      <c r="K1091" s="3">
        <v>0</v>
      </c>
      <c r="L1091" s="3">
        <v>1012757</v>
      </c>
      <c r="M1091" s="3">
        <v>61224.74</v>
      </c>
      <c r="N1091" s="3">
        <v>9674429</v>
      </c>
      <c r="O1091" s="3">
        <v>153673100</v>
      </c>
      <c r="P1091" s="3">
        <v>108.3485</v>
      </c>
      <c r="Q1091" s="3">
        <v>0</v>
      </c>
      <c r="R1091" s="3">
        <v>0</v>
      </c>
      <c r="S1091" s="3">
        <v>0</v>
      </c>
      <c r="T1091" s="3">
        <v>-717.24090000000001</v>
      </c>
      <c r="U1091" s="3">
        <v>-924.52449999999999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24350.43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2006.787</v>
      </c>
      <c r="AK1091" s="3">
        <v>11035.32</v>
      </c>
      <c r="AL1091" s="3">
        <v>6896.3940000000002</v>
      </c>
      <c r="AM1091" s="3">
        <v>6481.2020000000002</v>
      </c>
      <c r="AN1091" s="1">
        <v>10</v>
      </c>
    </row>
    <row r="1092" spans="1:40" x14ac:dyDescent="0.25">
      <c r="A1092" s="2">
        <v>30585</v>
      </c>
      <c r="B1092" s="3">
        <v>8014.6660000000002</v>
      </c>
      <c r="C1092" s="3">
        <v>0</v>
      </c>
      <c r="D1092" s="3">
        <v>0</v>
      </c>
      <c r="E1092" s="3">
        <v>4656.2049999999999</v>
      </c>
      <c r="F1092" s="3">
        <v>1.074592</v>
      </c>
      <c r="G1092" s="3">
        <v>-3358.924</v>
      </c>
      <c r="H1092" s="3">
        <v>0</v>
      </c>
      <c r="I1092" s="3">
        <v>553498.69999999995</v>
      </c>
      <c r="J1092" s="3">
        <v>0</v>
      </c>
      <c r="K1092" s="3">
        <v>0</v>
      </c>
      <c r="L1092" s="3">
        <v>978839.6</v>
      </c>
      <c r="M1092" s="3">
        <v>60104.31</v>
      </c>
      <c r="N1092" s="3">
        <v>9669636</v>
      </c>
      <c r="O1092" s="3">
        <v>153664100</v>
      </c>
      <c r="P1092" s="3">
        <v>108.8121</v>
      </c>
      <c r="Q1092" s="3">
        <v>0</v>
      </c>
      <c r="R1092" s="3">
        <v>0</v>
      </c>
      <c r="S1092" s="3">
        <v>0</v>
      </c>
      <c r="T1092" s="3">
        <v>-717.25609999999995</v>
      </c>
      <c r="U1092" s="3">
        <v>-894.02689999999996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48471.51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2080.0329999999999</v>
      </c>
      <c r="AK1092" s="3">
        <v>10918.81</v>
      </c>
      <c r="AL1092" s="3">
        <v>6875.9210000000003</v>
      </c>
      <c r="AM1092" s="3">
        <v>9250.5360000000001</v>
      </c>
      <c r="AN1092" s="1">
        <v>10</v>
      </c>
    </row>
    <row r="1093" spans="1:40" x14ac:dyDescent="0.25">
      <c r="A1093" s="2">
        <v>30586</v>
      </c>
      <c r="B1093" s="3">
        <v>7189.076</v>
      </c>
      <c r="C1093" s="3">
        <v>0</v>
      </c>
      <c r="D1093" s="3">
        <v>0</v>
      </c>
      <c r="E1093" s="3">
        <v>3689.4879999999998</v>
      </c>
      <c r="F1093" s="3">
        <v>1.0039910000000001</v>
      </c>
      <c r="G1093" s="3">
        <v>-3499.6010000000001</v>
      </c>
      <c r="H1093" s="3">
        <v>0</v>
      </c>
      <c r="I1093" s="3">
        <v>546786.19999999995</v>
      </c>
      <c r="J1093" s="3">
        <v>0</v>
      </c>
      <c r="K1093" s="3">
        <v>0</v>
      </c>
      <c r="L1093" s="3">
        <v>959254.6</v>
      </c>
      <c r="M1093" s="3">
        <v>53904.38</v>
      </c>
      <c r="N1093" s="3">
        <v>9664744</v>
      </c>
      <c r="O1093" s="3">
        <v>153655000</v>
      </c>
      <c r="P1093" s="3">
        <v>108.8245</v>
      </c>
      <c r="Q1093" s="3">
        <v>0</v>
      </c>
      <c r="R1093" s="3">
        <v>0</v>
      </c>
      <c r="S1093" s="3">
        <v>0</v>
      </c>
      <c r="T1093" s="3">
        <v>-717.23220000000003</v>
      </c>
      <c r="U1093" s="3">
        <v>-886.17650000000003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37693.53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1951.3779999999999</v>
      </c>
      <c r="AK1093" s="3">
        <v>10836.86</v>
      </c>
      <c r="AL1093" s="3">
        <v>6846.9279999999999</v>
      </c>
      <c r="AM1093" s="3">
        <v>6712.558</v>
      </c>
      <c r="AN1093" s="1">
        <v>10</v>
      </c>
    </row>
    <row r="1094" spans="1:40" x14ac:dyDescent="0.25">
      <c r="A1094" s="2">
        <v>30587</v>
      </c>
      <c r="B1094" s="3">
        <v>8597.0769999999993</v>
      </c>
      <c r="C1094" s="3">
        <v>31.874580000000002</v>
      </c>
      <c r="D1094" s="3">
        <v>0</v>
      </c>
      <c r="E1094" s="3">
        <v>5617.8649999999998</v>
      </c>
      <c r="F1094" s="3">
        <v>1.2016610000000001</v>
      </c>
      <c r="G1094" s="3">
        <v>-2955.029</v>
      </c>
      <c r="H1094" s="3">
        <v>34577.4</v>
      </c>
      <c r="I1094" s="3">
        <v>539248.30000000005</v>
      </c>
      <c r="J1094" s="3">
        <v>0</v>
      </c>
      <c r="K1094" s="3">
        <v>0</v>
      </c>
      <c r="L1094" s="3">
        <v>1004030</v>
      </c>
      <c r="M1094" s="3">
        <v>61371.78</v>
      </c>
      <c r="N1094" s="3">
        <v>9660016</v>
      </c>
      <c r="O1094" s="3">
        <v>153646200</v>
      </c>
      <c r="P1094" s="3">
        <v>116.5158</v>
      </c>
      <c r="Q1094" s="3">
        <v>0</v>
      </c>
      <c r="R1094" s="3">
        <v>0</v>
      </c>
      <c r="S1094" s="3">
        <v>109864.3</v>
      </c>
      <c r="T1094" s="3">
        <v>-717.3537</v>
      </c>
      <c r="U1094" s="3">
        <v>-881.44119999999998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33906.85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2098.038</v>
      </c>
      <c r="AK1094" s="3">
        <v>11072.85</v>
      </c>
      <c r="AL1094" s="3">
        <v>6829.0360000000001</v>
      </c>
      <c r="AM1094" s="3">
        <v>82792.91</v>
      </c>
      <c r="AN1094" s="1">
        <v>10</v>
      </c>
    </row>
    <row r="1095" spans="1:40" x14ac:dyDescent="0.25">
      <c r="A1095" s="2">
        <v>30588</v>
      </c>
      <c r="B1095" s="3">
        <v>14989.7</v>
      </c>
      <c r="C1095" s="3">
        <v>120.63039999999999</v>
      </c>
      <c r="D1095" s="3">
        <v>0</v>
      </c>
      <c r="E1095" s="3">
        <v>12712.81</v>
      </c>
      <c r="F1095" s="3">
        <v>2.6986210000000002</v>
      </c>
      <c r="G1095" s="3">
        <v>-2161.0410000000002</v>
      </c>
      <c r="H1095" s="3">
        <v>38293.49</v>
      </c>
      <c r="I1095" s="3">
        <v>526038.69999999995</v>
      </c>
      <c r="J1095" s="3">
        <v>0</v>
      </c>
      <c r="K1095" s="3">
        <v>0</v>
      </c>
      <c r="L1095" s="3">
        <v>1199435</v>
      </c>
      <c r="M1095" s="3">
        <v>95521.35</v>
      </c>
      <c r="N1095" s="3">
        <v>9656015</v>
      </c>
      <c r="O1095" s="3">
        <v>153638100</v>
      </c>
      <c r="P1095" s="3">
        <v>121.3058</v>
      </c>
      <c r="Q1095" s="3">
        <v>0</v>
      </c>
      <c r="R1095" s="3">
        <v>0</v>
      </c>
      <c r="S1095" s="3">
        <v>247008.8</v>
      </c>
      <c r="T1095" s="3">
        <v>-717.85559999999998</v>
      </c>
      <c r="U1095" s="3">
        <v>-877.4393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22469.21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2840.8539999999998</v>
      </c>
      <c r="AK1095" s="3">
        <v>11195.33</v>
      </c>
      <c r="AL1095" s="3">
        <v>6844.7290000000003</v>
      </c>
      <c r="AM1095" s="3">
        <v>256381.7</v>
      </c>
      <c r="AN1095" s="1">
        <v>10</v>
      </c>
    </row>
    <row r="1096" spans="1:40" x14ac:dyDescent="0.25">
      <c r="A1096" s="2">
        <v>30589</v>
      </c>
      <c r="B1096" s="3">
        <v>9711.6080000000002</v>
      </c>
      <c r="C1096" s="3">
        <v>0</v>
      </c>
      <c r="D1096" s="3">
        <v>0</v>
      </c>
      <c r="E1096" s="3">
        <v>6586.7569999999996</v>
      </c>
      <c r="F1096" s="3">
        <v>1.184048</v>
      </c>
      <c r="G1096" s="3">
        <v>-3120.86</v>
      </c>
      <c r="H1096" s="3">
        <v>13345.3</v>
      </c>
      <c r="I1096" s="3">
        <v>522692.5</v>
      </c>
      <c r="J1096" s="3">
        <v>0</v>
      </c>
      <c r="K1096" s="3">
        <v>0</v>
      </c>
      <c r="L1096" s="3">
        <v>1215574</v>
      </c>
      <c r="M1096" s="3">
        <v>84406.3</v>
      </c>
      <c r="N1096" s="3">
        <v>9651905</v>
      </c>
      <c r="O1096" s="3">
        <v>153629100</v>
      </c>
      <c r="P1096" s="3">
        <v>117.3128</v>
      </c>
      <c r="Q1096" s="3">
        <v>0</v>
      </c>
      <c r="R1096" s="3">
        <v>0</v>
      </c>
      <c r="S1096" s="3">
        <v>0</v>
      </c>
      <c r="T1096" s="3">
        <v>-717.8596</v>
      </c>
      <c r="U1096" s="3">
        <v>-873.71720000000005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157.7088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2670.6010000000001</v>
      </c>
      <c r="AK1096" s="3">
        <v>11092.08</v>
      </c>
      <c r="AL1096" s="3">
        <v>6783.8879999999999</v>
      </c>
      <c r="AM1096" s="3">
        <v>3346.2460000000001</v>
      </c>
      <c r="AN1096" s="1">
        <v>10</v>
      </c>
    </row>
    <row r="1097" spans="1:40" x14ac:dyDescent="0.25">
      <c r="A1097" s="2">
        <v>30590</v>
      </c>
      <c r="B1097" s="3">
        <v>11501.34</v>
      </c>
      <c r="C1097" s="3">
        <v>4.6416839999999997</v>
      </c>
      <c r="D1097" s="3">
        <v>0</v>
      </c>
      <c r="E1097" s="3">
        <v>8625.8040000000001</v>
      </c>
      <c r="F1097" s="3">
        <v>1.181109</v>
      </c>
      <c r="G1097" s="3">
        <v>-2872.1880000000001</v>
      </c>
      <c r="H1097" s="3">
        <v>69010.13</v>
      </c>
      <c r="I1097" s="3">
        <v>514041.7</v>
      </c>
      <c r="J1097" s="3">
        <v>0</v>
      </c>
      <c r="K1097" s="3">
        <v>0</v>
      </c>
      <c r="L1097" s="3">
        <v>1218999</v>
      </c>
      <c r="M1097" s="3">
        <v>92042.08</v>
      </c>
      <c r="N1097" s="3">
        <v>9648139</v>
      </c>
      <c r="O1097" s="3">
        <v>153620300</v>
      </c>
      <c r="P1097" s="3">
        <v>118.5997</v>
      </c>
      <c r="Q1097" s="3">
        <v>0</v>
      </c>
      <c r="R1097" s="3">
        <v>0</v>
      </c>
      <c r="S1097" s="3">
        <v>92690.31</v>
      </c>
      <c r="T1097" s="3">
        <v>-718.00189999999998</v>
      </c>
      <c r="U1097" s="3">
        <v>-870.19910000000004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34060.33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3019.6689999999999</v>
      </c>
      <c r="AK1097" s="3">
        <v>11094.92</v>
      </c>
      <c r="AL1097" s="3">
        <v>6787.9</v>
      </c>
      <c r="AM1097" s="3">
        <v>45671.59</v>
      </c>
      <c r="AN1097" s="1">
        <v>10</v>
      </c>
    </row>
    <row r="1098" spans="1:40" x14ac:dyDescent="0.25">
      <c r="A1098" s="2">
        <v>30591</v>
      </c>
      <c r="B1098" s="3">
        <v>9656.0390000000007</v>
      </c>
      <c r="C1098" s="3">
        <v>26.130400000000002</v>
      </c>
      <c r="D1098" s="3">
        <v>0</v>
      </c>
      <c r="E1098" s="3">
        <v>6531.2309999999998</v>
      </c>
      <c r="F1098" s="3">
        <v>1.2532369999999999</v>
      </c>
      <c r="G1098" s="3">
        <v>-3102.5659999999998</v>
      </c>
      <c r="H1098" s="3">
        <v>51372.09</v>
      </c>
      <c r="I1098" s="3">
        <v>512178.7</v>
      </c>
      <c r="J1098" s="3">
        <v>0</v>
      </c>
      <c r="K1098" s="3">
        <v>0</v>
      </c>
      <c r="L1098" s="3">
        <v>1243956</v>
      </c>
      <c r="M1098" s="3">
        <v>83227.149999999994</v>
      </c>
      <c r="N1098" s="3">
        <v>9644125</v>
      </c>
      <c r="O1098" s="3">
        <v>153611300</v>
      </c>
      <c r="P1098" s="3">
        <v>122.4913</v>
      </c>
      <c r="Q1098" s="3">
        <v>0</v>
      </c>
      <c r="R1098" s="3">
        <v>0</v>
      </c>
      <c r="S1098" s="3">
        <v>30788.54</v>
      </c>
      <c r="T1098" s="3">
        <v>-717.98969999999997</v>
      </c>
      <c r="U1098" s="3">
        <v>-866.8329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22073.45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2718.1489999999999</v>
      </c>
      <c r="AK1098" s="3">
        <v>11083.59</v>
      </c>
      <c r="AL1098" s="3">
        <v>6735.4549999999999</v>
      </c>
      <c r="AM1098" s="3">
        <v>36381.050000000003</v>
      </c>
      <c r="AN1098" s="1">
        <v>10</v>
      </c>
    </row>
    <row r="1099" spans="1:40" x14ac:dyDescent="0.25">
      <c r="A1099" s="2">
        <v>30592</v>
      </c>
      <c r="B1099" s="3">
        <v>8752.7289999999994</v>
      </c>
      <c r="C1099" s="3">
        <v>0</v>
      </c>
      <c r="D1099" s="3">
        <v>0</v>
      </c>
      <c r="E1099" s="3">
        <v>5520.799</v>
      </c>
      <c r="F1099" s="3">
        <v>1.0610200000000001</v>
      </c>
      <c r="G1099" s="3">
        <v>-3227.9110000000001</v>
      </c>
      <c r="H1099" s="3">
        <v>17113.16</v>
      </c>
      <c r="I1099" s="3">
        <v>510862.7</v>
      </c>
      <c r="J1099" s="3">
        <v>0</v>
      </c>
      <c r="K1099" s="3">
        <v>0</v>
      </c>
      <c r="L1099" s="3">
        <v>1253283</v>
      </c>
      <c r="M1099" s="3">
        <v>75052.53</v>
      </c>
      <c r="N1099" s="3">
        <v>9639976</v>
      </c>
      <c r="O1099" s="3">
        <v>153601700</v>
      </c>
      <c r="P1099" s="3">
        <v>118.47320000000001</v>
      </c>
      <c r="Q1099" s="3">
        <v>0</v>
      </c>
      <c r="R1099" s="3">
        <v>0</v>
      </c>
      <c r="S1099" s="3">
        <v>0</v>
      </c>
      <c r="T1099" s="3">
        <v>-717.93910000000005</v>
      </c>
      <c r="U1099" s="3">
        <v>-1304.921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3092.2049999999999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2525.4810000000002</v>
      </c>
      <c r="AK1099" s="3">
        <v>10975.4</v>
      </c>
      <c r="AL1099" s="3">
        <v>6677.2060000000001</v>
      </c>
      <c r="AM1099" s="3">
        <v>1315.913</v>
      </c>
      <c r="AN1099" s="1">
        <v>10</v>
      </c>
    </row>
    <row r="1100" spans="1:40" x14ac:dyDescent="0.25">
      <c r="A1100" s="2">
        <v>30593</v>
      </c>
      <c r="B1100" s="3">
        <v>8643.5040000000008</v>
      </c>
      <c r="C1100" s="3">
        <v>0</v>
      </c>
      <c r="D1100" s="3">
        <v>0</v>
      </c>
      <c r="E1100" s="3">
        <v>5442.6130000000003</v>
      </c>
      <c r="F1100" s="3">
        <v>1.0246379999999999</v>
      </c>
      <c r="G1100" s="3">
        <v>-3201.56</v>
      </c>
      <c r="H1100" s="3">
        <v>0</v>
      </c>
      <c r="I1100" s="3">
        <v>505701</v>
      </c>
      <c r="J1100" s="3">
        <v>0</v>
      </c>
      <c r="K1100" s="3">
        <v>0</v>
      </c>
      <c r="L1100" s="3">
        <v>1198888</v>
      </c>
      <c r="M1100" s="3">
        <v>72349.149999999994</v>
      </c>
      <c r="N1100" s="3">
        <v>9635779</v>
      </c>
      <c r="O1100" s="3">
        <v>153592200</v>
      </c>
      <c r="P1100" s="3">
        <v>119.1456</v>
      </c>
      <c r="Q1100" s="3">
        <v>0</v>
      </c>
      <c r="R1100" s="3">
        <v>0</v>
      </c>
      <c r="S1100" s="3">
        <v>0</v>
      </c>
      <c r="T1100" s="3">
        <v>-717.91849999999999</v>
      </c>
      <c r="U1100" s="3">
        <v>-1284.252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65301.53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2453.2739999999999</v>
      </c>
      <c r="AK1100" s="3">
        <v>10936.81</v>
      </c>
      <c r="AL1100" s="3">
        <v>6653.2380000000003</v>
      </c>
      <c r="AM1100" s="3">
        <v>5161.7449999999999</v>
      </c>
      <c r="AN1100" s="1">
        <v>10</v>
      </c>
    </row>
    <row r="1101" spans="1:40" x14ac:dyDescent="0.25">
      <c r="A1101" s="2">
        <v>30594</v>
      </c>
      <c r="B1101" s="3">
        <v>7900.8779999999997</v>
      </c>
      <c r="C1101" s="3">
        <v>0</v>
      </c>
      <c r="D1101" s="3">
        <v>0</v>
      </c>
      <c r="E1101" s="3">
        <v>4621.72</v>
      </c>
      <c r="F1101" s="3">
        <v>0.99234089999999997</v>
      </c>
      <c r="G1101" s="3">
        <v>-3279.35</v>
      </c>
      <c r="H1101" s="3">
        <v>0</v>
      </c>
      <c r="I1101" s="3">
        <v>498883.7</v>
      </c>
      <c r="J1101" s="3">
        <v>0</v>
      </c>
      <c r="K1101" s="3">
        <v>0</v>
      </c>
      <c r="L1101" s="3">
        <v>1118772</v>
      </c>
      <c r="M1101" s="3">
        <v>65258.39</v>
      </c>
      <c r="N1101" s="3">
        <v>9631404</v>
      </c>
      <c r="O1101" s="3">
        <v>153582700</v>
      </c>
      <c r="P1101" s="3">
        <v>119.33710000000001</v>
      </c>
      <c r="Q1101" s="3">
        <v>0</v>
      </c>
      <c r="R1101" s="3">
        <v>0</v>
      </c>
      <c r="S1101" s="3">
        <v>0</v>
      </c>
      <c r="T1101" s="3">
        <v>-717.86800000000005</v>
      </c>
      <c r="U1101" s="3">
        <v>-1275.73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98038.99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2255.9119999999998</v>
      </c>
      <c r="AK1101" s="3">
        <v>10892.12</v>
      </c>
      <c r="AL1101" s="3">
        <v>6634.402</v>
      </c>
      <c r="AM1101" s="3">
        <v>6817.2659999999996</v>
      </c>
      <c r="AN1101" s="1">
        <v>9</v>
      </c>
    </row>
    <row r="1102" spans="1:40" x14ac:dyDescent="0.25">
      <c r="A1102" s="2">
        <v>30595</v>
      </c>
      <c r="B1102" s="3">
        <v>7098.4949999999999</v>
      </c>
      <c r="C1102" s="3">
        <v>0</v>
      </c>
      <c r="D1102" s="3">
        <v>0</v>
      </c>
      <c r="E1102" s="3">
        <v>3740.2779999999998</v>
      </c>
      <c r="F1102" s="3">
        <v>0.96066180000000001</v>
      </c>
      <c r="G1102" s="3">
        <v>-3357.268</v>
      </c>
      <c r="H1102" s="3">
        <v>0</v>
      </c>
      <c r="I1102" s="3">
        <v>491710.4</v>
      </c>
      <c r="J1102" s="3">
        <v>0</v>
      </c>
      <c r="K1102" s="3">
        <v>0</v>
      </c>
      <c r="L1102" s="3">
        <v>1052222</v>
      </c>
      <c r="M1102" s="3">
        <v>54898.54</v>
      </c>
      <c r="N1102" s="3">
        <v>9626772</v>
      </c>
      <c r="O1102" s="3">
        <v>153573100</v>
      </c>
      <c r="P1102" s="3">
        <v>118.3875</v>
      </c>
      <c r="Q1102" s="3">
        <v>0</v>
      </c>
      <c r="R1102" s="3">
        <v>0</v>
      </c>
      <c r="S1102" s="3">
        <v>0</v>
      </c>
      <c r="T1102" s="3">
        <v>-717.79290000000003</v>
      </c>
      <c r="U1102" s="3">
        <v>-1268.8040000000001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89209.69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1958.2360000000001</v>
      </c>
      <c r="AK1102" s="3">
        <v>10824.88</v>
      </c>
      <c r="AL1102" s="3">
        <v>6592.933</v>
      </c>
      <c r="AM1102" s="3">
        <v>7173.3770000000004</v>
      </c>
      <c r="AN1102" s="1">
        <v>9</v>
      </c>
    </row>
    <row r="1103" spans="1:40" x14ac:dyDescent="0.25">
      <c r="A1103" s="2">
        <v>30596</v>
      </c>
      <c r="B1103" s="3">
        <v>6408.6970000000001</v>
      </c>
      <c r="C1103" s="3">
        <v>0</v>
      </c>
      <c r="D1103" s="3">
        <v>0</v>
      </c>
      <c r="E1103" s="3">
        <v>3007.9789999999998</v>
      </c>
      <c r="F1103" s="3">
        <v>0.92929189999999995</v>
      </c>
      <c r="G1103" s="3">
        <v>-3396.9389999999999</v>
      </c>
      <c r="H1103" s="3">
        <v>0</v>
      </c>
      <c r="I1103" s="3">
        <v>484646</v>
      </c>
      <c r="J1103" s="3">
        <v>0</v>
      </c>
      <c r="K1103" s="3">
        <v>0</v>
      </c>
      <c r="L1103" s="3">
        <v>995905.5</v>
      </c>
      <c r="M1103" s="3">
        <v>44016.74</v>
      </c>
      <c r="N1103" s="3">
        <v>9621977</v>
      </c>
      <c r="O1103" s="3">
        <v>153563400</v>
      </c>
      <c r="P1103" s="3">
        <v>114.60939999999999</v>
      </c>
      <c r="Q1103" s="3">
        <v>0</v>
      </c>
      <c r="R1103" s="3">
        <v>0</v>
      </c>
      <c r="S1103" s="3">
        <v>0</v>
      </c>
      <c r="T1103" s="3">
        <v>-717.70699999999999</v>
      </c>
      <c r="U1103" s="3">
        <v>-1323.7860000000001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80330.61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1687.2819999999999</v>
      </c>
      <c r="AK1103" s="3">
        <v>10763.47</v>
      </c>
      <c r="AL1103" s="3">
        <v>6484.9560000000001</v>
      </c>
      <c r="AM1103" s="3">
        <v>7064.3829999999998</v>
      </c>
      <c r="AN1103" s="1">
        <v>18</v>
      </c>
    </row>
    <row r="1104" spans="1:40" x14ac:dyDescent="0.25">
      <c r="A1104" s="2">
        <v>30597</v>
      </c>
      <c r="B1104" s="3">
        <v>5758.768</v>
      </c>
      <c r="C1104" s="3">
        <v>0</v>
      </c>
      <c r="D1104" s="3">
        <v>0</v>
      </c>
      <c r="E1104" s="3">
        <v>2327.268</v>
      </c>
      <c r="F1104" s="3">
        <v>0.91926209999999997</v>
      </c>
      <c r="G1104" s="3">
        <v>-3431.0479999999998</v>
      </c>
      <c r="H1104" s="3">
        <v>0</v>
      </c>
      <c r="I1104" s="3">
        <v>479283.4</v>
      </c>
      <c r="J1104" s="3">
        <v>0</v>
      </c>
      <c r="K1104" s="3">
        <v>0</v>
      </c>
      <c r="L1104" s="3">
        <v>961824.9</v>
      </c>
      <c r="M1104" s="3">
        <v>32795.550000000003</v>
      </c>
      <c r="N1104" s="3">
        <v>9616835</v>
      </c>
      <c r="O1104" s="3">
        <v>153553700</v>
      </c>
      <c r="P1104" s="3">
        <v>114.1584</v>
      </c>
      <c r="Q1104" s="3">
        <v>0</v>
      </c>
      <c r="R1104" s="3">
        <v>0</v>
      </c>
      <c r="S1104" s="3">
        <v>0</v>
      </c>
      <c r="T1104" s="3">
        <v>-717.61379999999997</v>
      </c>
      <c r="U1104" s="3">
        <v>-1305.405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57775.8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1259.9849999999999</v>
      </c>
      <c r="AK1104" s="3">
        <v>10698.62</v>
      </c>
      <c r="AL1104" s="3">
        <v>6405.326</v>
      </c>
      <c r="AM1104" s="3">
        <v>5362.5730000000003</v>
      </c>
      <c r="AN1104" s="1">
        <v>10</v>
      </c>
    </row>
    <row r="1105" spans="1:40" x14ac:dyDescent="0.25">
      <c r="A1105" s="2">
        <v>30598</v>
      </c>
      <c r="B1105" s="3">
        <v>5379.2079999999996</v>
      </c>
      <c r="C1105" s="3">
        <v>0</v>
      </c>
      <c r="D1105" s="3">
        <v>0</v>
      </c>
      <c r="E1105" s="3">
        <v>1952.145</v>
      </c>
      <c r="F1105" s="3">
        <v>0.91289529999999997</v>
      </c>
      <c r="G1105" s="3">
        <v>-3426.616</v>
      </c>
      <c r="H1105" s="3">
        <v>0</v>
      </c>
      <c r="I1105" s="3">
        <v>474205.5</v>
      </c>
      <c r="J1105" s="3">
        <v>0</v>
      </c>
      <c r="K1105" s="3">
        <v>0</v>
      </c>
      <c r="L1105" s="3">
        <v>949106.2</v>
      </c>
      <c r="M1105" s="3">
        <v>25456.66</v>
      </c>
      <c r="N1105" s="3">
        <v>9611482</v>
      </c>
      <c r="O1105" s="3">
        <v>153543900</v>
      </c>
      <c r="P1105" s="3">
        <v>113.7122</v>
      </c>
      <c r="Q1105" s="3">
        <v>0</v>
      </c>
      <c r="R1105" s="3">
        <v>0</v>
      </c>
      <c r="S1105" s="3">
        <v>0</v>
      </c>
      <c r="T1105" s="3">
        <v>-717.53700000000003</v>
      </c>
      <c r="U1105" s="3">
        <v>-1298.4559999999999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32865.300000000003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962.42750000000001</v>
      </c>
      <c r="AK1105" s="3">
        <v>10644.36</v>
      </c>
      <c r="AL1105" s="3">
        <v>6317.57</v>
      </c>
      <c r="AM1105" s="3">
        <v>5077.9459999999999</v>
      </c>
      <c r="AN1105" s="1">
        <v>9</v>
      </c>
    </row>
    <row r="1106" spans="1:40" x14ac:dyDescent="0.25">
      <c r="A1106" s="2">
        <v>30599</v>
      </c>
      <c r="B1106" s="3">
        <v>5027.2460000000001</v>
      </c>
      <c r="C1106" s="3">
        <v>0</v>
      </c>
      <c r="D1106" s="3">
        <v>0</v>
      </c>
      <c r="E1106" s="3">
        <v>1592.0930000000001</v>
      </c>
      <c r="F1106" s="3">
        <v>0.90896480000000002</v>
      </c>
      <c r="G1106" s="3">
        <v>-3434.9250000000002</v>
      </c>
      <c r="H1106" s="3">
        <v>0</v>
      </c>
      <c r="I1106" s="3">
        <v>472712.2</v>
      </c>
      <c r="J1106" s="3">
        <v>0</v>
      </c>
      <c r="K1106" s="3">
        <v>0</v>
      </c>
      <c r="L1106" s="3">
        <v>935555.4</v>
      </c>
      <c r="M1106" s="3">
        <v>20126.490000000002</v>
      </c>
      <c r="N1106" s="3">
        <v>9605974</v>
      </c>
      <c r="O1106" s="3">
        <v>153534100</v>
      </c>
      <c r="P1106" s="3">
        <v>113.4853</v>
      </c>
      <c r="Q1106" s="3">
        <v>0</v>
      </c>
      <c r="R1106" s="3">
        <v>0</v>
      </c>
      <c r="S1106" s="3">
        <v>0</v>
      </c>
      <c r="T1106" s="3">
        <v>-717.46879999999999</v>
      </c>
      <c r="U1106" s="3">
        <v>-1292.5409999999999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28643.73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751.58460000000002</v>
      </c>
      <c r="AK1106" s="3">
        <v>10613.11</v>
      </c>
      <c r="AL1106" s="3">
        <v>6263.5780000000004</v>
      </c>
      <c r="AM1106" s="3">
        <v>1493.271</v>
      </c>
      <c r="AN1106" s="1">
        <v>9</v>
      </c>
    </row>
    <row r="1107" spans="1:40" x14ac:dyDescent="0.25">
      <c r="A1107" s="2">
        <v>30600</v>
      </c>
      <c r="B1107" s="3">
        <v>4989.3239999999996</v>
      </c>
      <c r="C1107" s="3">
        <v>0</v>
      </c>
      <c r="D1107" s="3">
        <v>0</v>
      </c>
      <c r="E1107" s="3">
        <v>1590.6980000000001</v>
      </c>
      <c r="F1107" s="3">
        <v>0.90700930000000002</v>
      </c>
      <c r="G1107" s="3">
        <v>-3398.587</v>
      </c>
      <c r="H1107" s="3">
        <v>0</v>
      </c>
      <c r="I1107" s="3">
        <v>467045.9</v>
      </c>
      <c r="J1107" s="3">
        <v>0</v>
      </c>
      <c r="K1107" s="3">
        <v>0</v>
      </c>
      <c r="L1107" s="3">
        <v>903611.2</v>
      </c>
      <c r="M1107" s="3">
        <v>18786.23</v>
      </c>
      <c r="N1107" s="3">
        <v>9600434</v>
      </c>
      <c r="O1107" s="3">
        <v>153524300</v>
      </c>
      <c r="P1107" s="3">
        <v>113.44540000000001</v>
      </c>
      <c r="Q1107" s="3">
        <v>0</v>
      </c>
      <c r="R1107" s="3">
        <v>0</v>
      </c>
      <c r="S1107" s="3">
        <v>0</v>
      </c>
      <c r="T1107" s="3">
        <v>-717.43259999999998</v>
      </c>
      <c r="U1107" s="3">
        <v>-1286.9280000000001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47259.65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687.27729999999997</v>
      </c>
      <c r="AK1107" s="3">
        <v>10586.83</v>
      </c>
      <c r="AL1107" s="3">
        <v>6230.1360000000004</v>
      </c>
      <c r="AM1107" s="3">
        <v>5666.2920000000004</v>
      </c>
      <c r="AN1107" s="1">
        <v>9</v>
      </c>
    </row>
    <row r="1108" spans="1:40" x14ac:dyDescent="0.25">
      <c r="A1108" s="2">
        <v>30601</v>
      </c>
      <c r="B1108" s="3">
        <v>4859.5330000000004</v>
      </c>
      <c r="C1108" s="3">
        <v>0</v>
      </c>
      <c r="D1108" s="3">
        <v>0</v>
      </c>
      <c r="E1108" s="3">
        <v>1456.0609999999999</v>
      </c>
      <c r="F1108" s="3">
        <v>0.89536119999999997</v>
      </c>
      <c r="G1108" s="3">
        <v>-3403.0360000000001</v>
      </c>
      <c r="H1108" s="3">
        <v>0</v>
      </c>
      <c r="I1108" s="3">
        <v>460330.8</v>
      </c>
      <c r="J1108" s="3">
        <v>0</v>
      </c>
      <c r="K1108" s="3">
        <v>0</v>
      </c>
      <c r="L1108" s="3">
        <v>863841.8</v>
      </c>
      <c r="M1108" s="3">
        <v>16648.66</v>
      </c>
      <c r="N1108" s="3">
        <v>9594781</v>
      </c>
      <c r="O1108" s="3">
        <v>153514600</v>
      </c>
      <c r="P1108" s="3">
        <v>113.0099</v>
      </c>
      <c r="Q1108" s="3">
        <v>0</v>
      </c>
      <c r="R1108" s="3">
        <v>0</v>
      </c>
      <c r="S1108" s="3">
        <v>0</v>
      </c>
      <c r="T1108" s="3">
        <v>-717.40819999999997</v>
      </c>
      <c r="U1108" s="3">
        <v>-1281.55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57139.57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581.5326</v>
      </c>
      <c r="AK1108" s="3">
        <v>10555.15</v>
      </c>
      <c r="AL1108" s="3">
        <v>6237.69</v>
      </c>
      <c r="AM1108" s="3">
        <v>6715.0460000000003</v>
      </c>
      <c r="AN1108" s="1">
        <v>9</v>
      </c>
    </row>
    <row r="1109" spans="1:40" x14ac:dyDescent="0.25">
      <c r="A1109" s="2">
        <v>30602</v>
      </c>
      <c r="B1109" s="3">
        <v>4656.5659999999998</v>
      </c>
      <c r="C1109" s="3">
        <v>0</v>
      </c>
      <c r="D1109" s="3">
        <v>0</v>
      </c>
      <c r="E1109" s="3">
        <v>1235.0809999999999</v>
      </c>
      <c r="F1109" s="3">
        <v>0.87478299999999998</v>
      </c>
      <c r="G1109" s="3">
        <v>-3420.7890000000002</v>
      </c>
      <c r="H1109" s="3">
        <v>0</v>
      </c>
      <c r="I1109" s="3">
        <v>454193.4</v>
      </c>
      <c r="J1109" s="3">
        <v>0</v>
      </c>
      <c r="K1109" s="3">
        <v>0</v>
      </c>
      <c r="L1109" s="3">
        <v>826365.1</v>
      </c>
      <c r="M1109" s="3">
        <v>13539.29</v>
      </c>
      <c r="N1109" s="3">
        <v>9589026</v>
      </c>
      <c r="O1109" s="3">
        <v>153504900</v>
      </c>
      <c r="P1109" s="3">
        <v>112.3151</v>
      </c>
      <c r="Q1109" s="3">
        <v>0</v>
      </c>
      <c r="R1109" s="3">
        <v>0</v>
      </c>
      <c r="S1109" s="3">
        <v>0</v>
      </c>
      <c r="T1109" s="3">
        <v>-717.38149999999996</v>
      </c>
      <c r="U1109" s="3">
        <v>-1276.3920000000001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55553.06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459.03210000000001</v>
      </c>
      <c r="AK1109" s="3">
        <v>10523.55</v>
      </c>
      <c r="AL1109" s="3">
        <v>6217.3509999999997</v>
      </c>
      <c r="AM1109" s="3">
        <v>6137.4740000000002</v>
      </c>
      <c r="AN1109" s="1">
        <v>9</v>
      </c>
    </row>
    <row r="1110" spans="1:40" x14ac:dyDescent="0.25">
      <c r="A1110" s="2">
        <v>30603</v>
      </c>
      <c r="B1110" s="3">
        <v>4418.7719999999999</v>
      </c>
      <c r="C1110" s="3">
        <v>0</v>
      </c>
      <c r="D1110" s="3">
        <v>0</v>
      </c>
      <c r="E1110" s="3">
        <v>981.27080000000001</v>
      </c>
      <c r="F1110" s="3">
        <v>0.84854629999999998</v>
      </c>
      <c r="G1110" s="3">
        <v>-3436.5619999999999</v>
      </c>
      <c r="H1110" s="3">
        <v>0</v>
      </c>
      <c r="I1110" s="3">
        <v>451899.7</v>
      </c>
      <c r="J1110" s="3">
        <v>0</v>
      </c>
      <c r="K1110" s="3">
        <v>0</v>
      </c>
      <c r="L1110" s="3">
        <v>825125.5</v>
      </c>
      <c r="M1110" s="3">
        <v>9923.0820000000003</v>
      </c>
      <c r="N1110" s="3">
        <v>9583216</v>
      </c>
      <c r="O1110" s="3">
        <v>153495100</v>
      </c>
      <c r="P1110" s="3">
        <v>111.37739999999999</v>
      </c>
      <c r="Q1110" s="3">
        <v>0</v>
      </c>
      <c r="R1110" s="3">
        <v>0</v>
      </c>
      <c r="S1110" s="3">
        <v>0</v>
      </c>
      <c r="T1110" s="3">
        <v>-717.34900000000005</v>
      </c>
      <c r="U1110" s="3">
        <v>-1271.442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16315.81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344.64769999999999</v>
      </c>
      <c r="AK1110" s="3">
        <v>10492.31</v>
      </c>
      <c r="AL1110" s="3">
        <v>6158.1559999999999</v>
      </c>
      <c r="AM1110" s="3">
        <v>2293.6480000000001</v>
      </c>
      <c r="AN1110" s="1">
        <v>9</v>
      </c>
    </row>
    <row r="1111" spans="1:40" x14ac:dyDescent="0.25">
      <c r="A1111" s="2">
        <v>30604</v>
      </c>
      <c r="B1111" s="3">
        <v>4257.7</v>
      </c>
      <c r="C1111" s="3">
        <v>0</v>
      </c>
      <c r="D1111" s="3">
        <v>0</v>
      </c>
      <c r="E1111" s="3">
        <v>826.59010000000001</v>
      </c>
      <c r="F1111" s="3">
        <v>0.82737309999999997</v>
      </c>
      <c r="G1111" s="3">
        <v>-3430.3739999999998</v>
      </c>
      <c r="H1111" s="3">
        <v>0</v>
      </c>
      <c r="I1111" s="3">
        <v>451899.7</v>
      </c>
      <c r="J1111" s="3">
        <v>0</v>
      </c>
      <c r="K1111" s="3">
        <v>0</v>
      </c>
      <c r="L1111" s="3">
        <v>822912.9</v>
      </c>
      <c r="M1111" s="3">
        <v>7636.8760000000002</v>
      </c>
      <c r="N1111" s="3">
        <v>9577327</v>
      </c>
      <c r="O1111" s="3">
        <v>153485400</v>
      </c>
      <c r="P1111" s="3">
        <v>110.6401</v>
      </c>
      <c r="Q1111" s="3">
        <v>0</v>
      </c>
      <c r="R1111" s="3">
        <v>0</v>
      </c>
      <c r="S1111" s="3">
        <v>0</v>
      </c>
      <c r="T1111" s="3">
        <v>-717.32060000000001</v>
      </c>
      <c r="U1111" s="3">
        <v>-1266.69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13885.49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255.8887</v>
      </c>
      <c r="AK1111" s="3">
        <v>10469.17</v>
      </c>
      <c r="AL1111" s="3">
        <v>6149.11</v>
      </c>
      <c r="AM1111" s="3">
        <v>0</v>
      </c>
      <c r="AN1111" s="1">
        <v>9</v>
      </c>
    </row>
    <row r="1112" spans="1:40" x14ac:dyDescent="0.25">
      <c r="A1112" s="2">
        <v>30605</v>
      </c>
      <c r="B1112" s="3">
        <v>4162.0379999999996</v>
      </c>
      <c r="C1112" s="3">
        <v>0</v>
      </c>
      <c r="D1112" s="3">
        <v>0</v>
      </c>
      <c r="E1112" s="3">
        <v>740.8211</v>
      </c>
      <c r="F1112" s="3">
        <v>0.80721109999999996</v>
      </c>
      <c r="G1112" s="3">
        <v>-3420.3760000000002</v>
      </c>
      <c r="H1112" s="3">
        <v>0</v>
      </c>
      <c r="I1112" s="3">
        <v>451899.7</v>
      </c>
      <c r="J1112" s="3">
        <v>0</v>
      </c>
      <c r="K1112" s="3">
        <v>0</v>
      </c>
      <c r="L1112" s="3">
        <v>816523</v>
      </c>
      <c r="M1112" s="3">
        <v>6138.0519999999997</v>
      </c>
      <c r="N1112" s="3">
        <v>9571392</v>
      </c>
      <c r="O1112" s="3">
        <v>153475700</v>
      </c>
      <c r="P1112" s="3">
        <v>109.79859999999999</v>
      </c>
      <c r="Q1112" s="3">
        <v>0</v>
      </c>
      <c r="R1112" s="3">
        <v>0</v>
      </c>
      <c r="S1112" s="3">
        <v>0</v>
      </c>
      <c r="T1112" s="3">
        <v>-717.30029999999999</v>
      </c>
      <c r="U1112" s="3">
        <v>-1262.1289999999999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17401.03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192.8939</v>
      </c>
      <c r="AK1112" s="3">
        <v>10446.11</v>
      </c>
      <c r="AL1112" s="3">
        <v>6130.7849999999999</v>
      </c>
      <c r="AM1112" s="3">
        <v>0</v>
      </c>
      <c r="AN1112" s="1">
        <v>9</v>
      </c>
    </row>
    <row r="1113" spans="1:40" x14ac:dyDescent="0.25">
      <c r="A1113" s="2">
        <v>30606</v>
      </c>
      <c r="B1113" s="3">
        <v>4093.1709999999998</v>
      </c>
      <c r="C1113" s="3">
        <v>0</v>
      </c>
      <c r="D1113" s="3">
        <v>0</v>
      </c>
      <c r="E1113" s="3">
        <v>688.96900000000005</v>
      </c>
      <c r="F1113" s="3">
        <v>0.79118650000000001</v>
      </c>
      <c r="G1113" s="3">
        <v>-3403.5990000000002</v>
      </c>
      <c r="H1113" s="3">
        <v>0</v>
      </c>
      <c r="I1113" s="3">
        <v>451899.7</v>
      </c>
      <c r="J1113" s="3">
        <v>0</v>
      </c>
      <c r="K1113" s="3">
        <v>0</v>
      </c>
      <c r="L1113" s="3">
        <v>804362</v>
      </c>
      <c r="M1113" s="3">
        <v>5051.5190000000002</v>
      </c>
      <c r="N1113" s="3">
        <v>9565421</v>
      </c>
      <c r="O1113" s="3">
        <v>153466000</v>
      </c>
      <c r="P1113" s="3">
        <v>109.1956</v>
      </c>
      <c r="Q1113" s="3">
        <v>0</v>
      </c>
      <c r="R1113" s="3">
        <v>0</v>
      </c>
      <c r="S1113" s="3">
        <v>0</v>
      </c>
      <c r="T1113" s="3">
        <v>-717.28279999999995</v>
      </c>
      <c r="U1113" s="3">
        <v>-1257.751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22847.64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142.5641</v>
      </c>
      <c r="AK1113" s="3">
        <v>10431.700000000001</v>
      </c>
      <c r="AL1113" s="3">
        <v>6117.7939999999999</v>
      </c>
      <c r="AM1113" s="3">
        <v>0</v>
      </c>
      <c r="AN1113" s="1">
        <v>9</v>
      </c>
    </row>
    <row r="1114" spans="1:40" x14ac:dyDescent="0.25">
      <c r="A1114" s="2">
        <v>30607</v>
      </c>
      <c r="B1114" s="3">
        <v>4042.6379999999999</v>
      </c>
      <c r="C1114" s="3">
        <v>0</v>
      </c>
      <c r="D1114" s="3">
        <v>0</v>
      </c>
      <c r="E1114" s="3">
        <v>653.91809999999998</v>
      </c>
      <c r="F1114" s="3">
        <v>0.77556029999999998</v>
      </c>
      <c r="G1114" s="3">
        <v>-3388.1860000000001</v>
      </c>
      <c r="H1114" s="3">
        <v>0</v>
      </c>
      <c r="I1114" s="3">
        <v>451719.7</v>
      </c>
      <c r="J1114" s="3">
        <v>0</v>
      </c>
      <c r="K1114" s="3">
        <v>0</v>
      </c>
      <c r="L1114" s="3">
        <v>778676.6</v>
      </c>
      <c r="M1114" s="3">
        <v>4263.6930000000002</v>
      </c>
      <c r="N1114" s="3">
        <v>9559412</v>
      </c>
      <c r="O1114" s="3">
        <v>153456300</v>
      </c>
      <c r="P1114" s="3">
        <v>108.6621</v>
      </c>
      <c r="Q1114" s="3">
        <v>0</v>
      </c>
      <c r="R1114" s="3">
        <v>0</v>
      </c>
      <c r="S1114" s="3">
        <v>0</v>
      </c>
      <c r="T1114" s="3">
        <v>-717.27080000000001</v>
      </c>
      <c r="U1114" s="3">
        <v>-1253.548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36312.69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104.9284</v>
      </c>
      <c r="AK1114" s="3">
        <v>10418.290000000001</v>
      </c>
      <c r="AL1114" s="3">
        <v>6117.375</v>
      </c>
      <c r="AM1114" s="3">
        <v>180.0505</v>
      </c>
      <c r="AN1114" s="1">
        <v>9</v>
      </c>
    </row>
    <row r="1115" spans="1:40" x14ac:dyDescent="0.25">
      <c r="A1115" s="2">
        <v>30608</v>
      </c>
      <c r="B1115" s="3">
        <v>4017.7089999999998</v>
      </c>
      <c r="C1115" s="3">
        <v>0</v>
      </c>
      <c r="D1115" s="3">
        <v>0</v>
      </c>
      <c r="E1115" s="3">
        <v>645.89509999999996</v>
      </c>
      <c r="F1115" s="3">
        <v>0.76033899999999999</v>
      </c>
      <c r="G1115" s="3">
        <v>-3371.306</v>
      </c>
      <c r="H1115" s="3">
        <v>0</v>
      </c>
      <c r="I1115" s="3">
        <v>448066.3</v>
      </c>
      <c r="J1115" s="3">
        <v>0</v>
      </c>
      <c r="K1115" s="3">
        <v>0</v>
      </c>
      <c r="L1115" s="3">
        <v>757104.3</v>
      </c>
      <c r="M1115" s="3">
        <v>3920.3029999999999</v>
      </c>
      <c r="N1115" s="3">
        <v>9553395</v>
      </c>
      <c r="O1115" s="3">
        <v>153446700</v>
      </c>
      <c r="P1115" s="3">
        <v>108.1562</v>
      </c>
      <c r="Q1115" s="3">
        <v>0</v>
      </c>
      <c r="R1115" s="3">
        <v>0</v>
      </c>
      <c r="S1115" s="3">
        <v>0</v>
      </c>
      <c r="T1115" s="3">
        <v>-717.26480000000004</v>
      </c>
      <c r="U1115" s="3">
        <v>-1249.51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35249.620000000003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79.195869999999999</v>
      </c>
      <c r="AK1115" s="3">
        <v>10405.700000000001</v>
      </c>
      <c r="AL1115" s="3">
        <v>6100.2079999999996</v>
      </c>
      <c r="AM1115" s="3">
        <v>3653.3359999999998</v>
      </c>
      <c r="AN1115" s="1">
        <v>9</v>
      </c>
    </row>
    <row r="1116" spans="1:40" x14ac:dyDescent="0.25">
      <c r="A1116" s="2">
        <v>30609</v>
      </c>
      <c r="B1116" s="3">
        <v>4010.3310000000001</v>
      </c>
      <c r="C1116" s="3">
        <v>0</v>
      </c>
      <c r="D1116" s="3">
        <v>0</v>
      </c>
      <c r="E1116" s="3">
        <v>620.49749999999995</v>
      </c>
      <c r="F1116" s="3">
        <v>0.74498339999999996</v>
      </c>
      <c r="G1116" s="3">
        <v>-3389.375</v>
      </c>
      <c r="H1116" s="3">
        <v>0</v>
      </c>
      <c r="I1116" s="3">
        <v>443905.6</v>
      </c>
      <c r="J1116" s="3">
        <v>0</v>
      </c>
      <c r="K1116" s="3">
        <v>0</v>
      </c>
      <c r="L1116" s="3">
        <v>735931.7</v>
      </c>
      <c r="M1116" s="3">
        <v>3680.2330000000002</v>
      </c>
      <c r="N1116" s="3">
        <v>9547347</v>
      </c>
      <c r="O1116" s="3">
        <v>153437400</v>
      </c>
      <c r="P1116" s="3">
        <v>107.6955</v>
      </c>
      <c r="Q1116" s="3">
        <v>0</v>
      </c>
      <c r="R1116" s="3">
        <v>0</v>
      </c>
      <c r="S1116" s="3">
        <v>0</v>
      </c>
      <c r="T1116" s="3">
        <v>-717.26390000000004</v>
      </c>
      <c r="U1116" s="3">
        <v>-870.20809999999994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35284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68.502709999999993</v>
      </c>
      <c r="AK1116" s="3">
        <v>10399.620000000001</v>
      </c>
      <c r="AL1116" s="3">
        <v>6119.9809999999998</v>
      </c>
      <c r="AM1116" s="3">
        <v>4160.7539999999999</v>
      </c>
      <c r="AN1116" s="1">
        <v>10</v>
      </c>
    </row>
    <row r="1117" spans="1:40" x14ac:dyDescent="0.25">
      <c r="A1117" s="2">
        <v>30610</v>
      </c>
      <c r="B1117" s="3">
        <v>4003.0349999999999</v>
      </c>
      <c r="C1117" s="3">
        <v>0</v>
      </c>
      <c r="D1117" s="3">
        <v>0</v>
      </c>
      <c r="E1117" s="3">
        <v>612.31719999999996</v>
      </c>
      <c r="F1117" s="3">
        <v>0.72992310000000005</v>
      </c>
      <c r="G1117" s="3">
        <v>-3390.2950000000001</v>
      </c>
      <c r="H1117" s="3">
        <v>0</v>
      </c>
      <c r="I1117" s="3">
        <v>438823.6</v>
      </c>
      <c r="J1117" s="3">
        <v>0</v>
      </c>
      <c r="K1117" s="3">
        <v>0</v>
      </c>
      <c r="L1117" s="3">
        <v>716383</v>
      </c>
      <c r="M1117" s="3">
        <v>3625.1640000000002</v>
      </c>
      <c r="N1117" s="3">
        <v>9541347</v>
      </c>
      <c r="O1117" s="3">
        <v>153428100</v>
      </c>
      <c r="P1117" s="3">
        <v>107.2736</v>
      </c>
      <c r="Q1117" s="3">
        <v>0</v>
      </c>
      <c r="R1117" s="3">
        <v>0</v>
      </c>
      <c r="S1117" s="3">
        <v>0</v>
      </c>
      <c r="T1117" s="3">
        <v>-717.26210000000003</v>
      </c>
      <c r="U1117" s="3">
        <v>-868.59939999999995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34400.79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62.752369999999999</v>
      </c>
      <c r="AK1117" s="3">
        <v>10390.08</v>
      </c>
      <c r="AL1117" s="3">
        <v>6066.2049999999999</v>
      </c>
      <c r="AM1117" s="3">
        <v>5082.0110000000004</v>
      </c>
      <c r="AN1117" s="1">
        <v>8</v>
      </c>
    </row>
    <row r="1118" spans="1:40" x14ac:dyDescent="0.25">
      <c r="A1118" s="2">
        <v>30611</v>
      </c>
      <c r="B1118" s="3">
        <v>3923.8249999999998</v>
      </c>
      <c r="C1118" s="3">
        <v>0</v>
      </c>
      <c r="D1118" s="3">
        <v>0</v>
      </c>
      <c r="E1118" s="3">
        <v>525.20529999999997</v>
      </c>
      <c r="F1118" s="3">
        <v>0.71535380000000004</v>
      </c>
      <c r="G1118" s="3">
        <v>-3398.2190000000001</v>
      </c>
      <c r="H1118" s="3">
        <v>0</v>
      </c>
      <c r="I1118" s="3">
        <v>437324.9</v>
      </c>
      <c r="J1118" s="3">
        <v>0</v>
      </c>
      <c r="K1118" s="3">
        <v>0</v>
      </c>
      <c r="L1118" s="3">
        <v>699063.3</v>
      </c>
      <c r="M1118" s="3">
        <v>3053.366</v>
      </c>
      <c r="N1118" s="3">
        <v>9535389</v>
      </c>
      <c r="O1118" s="3">
        <v>153418800</v>
      </c>
      <c r="P1118" s="3">
        <v>106.87260000000001</v>
      </c>
      <c r="Q1118" s="3">
        <v>0</v>
      </c>
      <c r="R1118" s="3">
        <v>0</v>
      </c>
      <c r="S1118" s="3">
        <v>0</v>
      </c>
      <c r="T1118" s="3">
        <v>-717.25419999999997</v>
      </c>
      <c r="U1118" s="3">
        <v>-866.25009999999997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29191.75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51.530909999999999</v>
      </c>
      <c r="AK1118" s="3">
        <v>10378.34</v>
      </c>
      <c r="AL1118" s="3">
        <v>6013.3490000000002</v>
      </c>
      <c r="AM1118" s="3">
        <v>1498.674</v>
      </c>
      <c r="AN1118" s="1">
        <v>8</v>
      </c>
    </row>
    <row r="1119" spans="1:40" x14ac:dyDescent="0.25">
      <c r="A1119" s="2">
        <v>30612</v>
      </c>
      <c r="B1119" s="3">
        <v>5891.2330000000002</v>
      </c>
      <c r="C1119" s="3">
        <v>46.122810000000001</v>
      </c>
      <c r="D1119" s="3">
        <v>0</v>
      </c>
      <c r="E1119" s="3">
        <v>3487.2339999999999</v>
      </c>
      <c r="F1119" s="3">
        <v>1.1664600000000001</v>
      </c>
      <c r="G1119" s="3">
        <v>-2426.172</v>
      </c>
      <c r="H1119" s="3">
        <v>39776.74</v>
      </c>
      <c r="I1119" s="3">
        <v>412659.8</v>
      </c>
      <c r="J1119" s="3">
        <v>0</v>
      </c>
      <c r="K1119" s="3">
        <v>0</v>
      </c>
      <c r="L1119" s="3">
        <v>799834.1</v>
      </c>
      <c r="M1119" s="3">
        <v>15071.06</v>
      </c>
      <c r="N1119" s="3">
        <v>9529692</v>
      </c>
      <c r="O1119" s="3">
        <v>153410000</v>
      </c>
      <c r="P1119" s="3">
        <v>175.16499999999999</v>
      </c>
      <c r="Q1119" s="3">
        <v>0</v>
      </c>
      <c r="R1119" s="3">
        <v>0</v>
      </c>
      <c r="S1119" s="3">
        <v>164880.4</v>
      </c>
      <c r="T1119" s="3">
        <v>-717.42819999999995</v>
      </c>
      <c r="U1119" s="3">
        <v>-863.72850000000005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43893.15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299.29899999999998</v>
      </c>
      <c r="AK1119" s="3">
        <v>10745.58</v>
      </c>
      <c r="AL1119" s="3">
        <v>5999.8729999999996</v>
      </c>
      <c r="AM1119" s="3">
        <v>149722.6</v>
      </c>
      <c r="AN1119" s="1">
        <v>8</v>
      </c>
    </row>
    <row r="1120" spans="1:40" x14ac:dyDescent="0.25">
      <c r="A1120" s="2">
        <v>30613</v>
      </c>
      <c r="B1120" s="3">
        <v>6201.7569999999996</v>
      </c>
      <c r="C1120" s="3">
        <v>31.393799999999999</v>
      </c>
      <c r="D1120" s="3">
        <v>0</v>
      </c>
      <c r="E1120" s="3">
        <v>3588.0839999999998</v>
      </c>
      <c r="F1120" s="3">
        <v>1.8932009999999999</v>
      </c>
      <c r="G1120" s="3">
        <v>-2588.9380000000001</v>
      </c>
      <c r="H1120" s="3">
        <v>69010.13</v>
      </c>
      <c r="I1120" s="3">
        <v>406704.2</v>
      </c>
      <c r="J1120" s="3">
        <v>0</v>
      </c>
      <c r="K1120" s="3">
        <v>0</v>
      </c>
      <c r="L1120" s="3">
        <v>882593.3</v>
      </c>
      <c r="M1120" s="3">
        <v>21712.42</v>
      </c>
      <c r="N1120" s="3">
        <v>9524194</v>
      </c>
      <c r="O1120" s="3">
        <v>153401000</v>
      </c>
      <c r="P1120" s="3">
        <v>181.8203</v>
      </c>
      <c r="Q1120" s="3">
        <v>0</v>
      </c>
      <c r="R1120" s="3">
        <v>0</v>
      </c>
      <c r="S1120" s="3">
        <v>123210.9</v>
      </c>
      <c r="T1120" s="3">
        <v>-717.56479999999999</v>
      </c>
      <c r="U1120" s="3">
        <v>-861.22659999999996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17274.28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458.13369999999998</v>
      </c>
      <c r="AK1120" s="3">
        <v>10819.41</v>
      </c>
      <c r="AL1120" s="3">
        <v>5959.8530000000001</v>
      </c>
      <c r="AM1120" s="3">
        <v>99901.64</v>
      </c>
      <c r="AN1120" s="1">
        <v>8</v>
      </c>
    </row>
    <row r="1121" spans="1:40" x14ac:dyDescent="0.25">
      <c r="A1121" s="2">
        <v>30614</v>
      </c>
      <c r="B1121" s="3">
        <v>5137.7809999999999</v>
      </c>
      <c r="C1121" s="3">
        <v>0</v>
      </c>
      <c r="D1121" s="3">
        <v>0</v>
      </c>
      <c r="E1121" s="3">
        <v>2057.788</v>
      </c>
      <c r="F1121" s="3">
        <v>1.2672319999999999</v>
      </c>
      <c r="G1121" s="3">
        <v>-3052.09</v>
      </c>
      <c r="H1121" s="3">
        <v>2094.7979999999998</v>
      </c>
      <c r="I1121" s="3">
        <v>403879.5</v>
      </c>
      <c r="J1121" s="3">
        <v>0</v>
      </c>
      <c r="K1121" s="3">
        <v>0</v>
      </c>
      <c r="L1121" s="3">
        <v>890981.5</v>
      </c>
      <c r="M1121" s="3">
        <v>18365.27</v>
      </c>
      <c r="N1121" s="3">
        <v>9518730</v>
      </c>
      <c r="O1121" s="3">
        <v>153391700</v>
      </c>
      <c r="P1121" s="3">
        <v>153.922</v>
      </c>
      <c r="Q1121" s="3">
        <v>0</v>
      </c>
      <c r="R1121" s="3">
        <v>0</v>
      </c>
      <c r="S1121" s="3">
        <v>0</v>
      </c>
      <c r="T1121" s="3">
        <v>-717.55650000000003</v>
      </c>
      <c r="U1121" s="3">
        <v>-858.79459999999995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5876.4470000000001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447.1909</v>
      </c>
      <c r="AK1121" s="3">
        <v>10597.74</v>
      </c>
      <c r="AL1121" s="3">
        <v>5915.02</v>
      </c>
      <c r="AM1121" s="3">
        <v>2824.7510000000002</v>
      </c>
      <c r="AN1121" s="1">
        <v>8</v>
      </c>
    </row>
    <row r="1122" spans="1:40" x14ac:dyDescent="0.25">
      <c r="A1122" s="2">
        <v>30615</v>
      </c>
      <c r="B1122" s="3">
        <v>5056.3540000000003</v>
      </c>
      <c r="C1122" s="3">
        <v>0</v>
      </c>
      <c r="D1122" s="3">
        <v>0</v>
      </c>
      <c r="E1122" s="3">
        <v>1904.079</v>
      </c>
      <c r="F1122" s="3">
        <v>1.245339</v>
      </c>
      <c r="G1122" s="3">
        <v>-3147.8240000000001</v>
      </c>
      <c r="H1122" s="3">
        <v>0</v>
      </c>
      <c r="I1122" s="3">
        <v>399691.2</v>
      </c>
      <c r="J1122" s="3">
        <v>0</v>
      </c>
      <c r="K1122" s="3">
        <v>0</v>
      </c>
      <c r="L1122" s="3">
        <v>863137.3</v>
      </c>
      <c r="M1122" s="3">
        <v>17735.79</v>
      </c>
      <c r="N1122" s="3">
        <v>9513388</v>
      </c>
      <c r="O1122" s="3">
        <v>153382300</v>
      </c>
      <c r="P1122" s="3">
        <v>149.47450000000001</v>
      </c>
      <c r="Q1122" s="3">
        <v>0</v>
      </c>
      <c r="R1122" s="3">
        <v>0</v>
      </c>
      <c r="S1122" s="3">
        <v>0</v>
      </c>
      <c r="T1122" s="3">
        <v>-717.5394</v>
      </c>
      <c r="U1122" s="3">
        <v>-856.45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40759.1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530.07569999999998</v>
      </c>
      <c r="AK1122" s="3">
        <v>10531.31</v>
      </c>
      <c r="AL1122" s="3">
        <v>5875.14</v>
      </c>
      <c r="AM1122" s="3">
        <v>4188.2809999999999</v>
      </c>
      <c r="AN1122" s="1">
        <v>9</v>
      </c>
    </row>
    <row r="1123" spans="1:40" x14ac:dyDescent="0.25">
      <c r="A1123" s="2">
        <v>30616</v>
      </c>
      <c r="B1123" s="3">
        <v>4788.9930000000004</v>
      </c>
      <c r="C1123" s="3">
        <v>0</v>
      </c>
      <c r="D1123" s="3">
        <v>0</v>
      </c>
      <c r="E1123" s="3">
        <v>1551.1189999999999</v>
      </c>
      <c r="F1123" s="3">
        <v>0.92539170000000004</v>
      </c>
      <c r="G1123" s="3">
        <v>-3234.2060000000001</v>
      </c>
      <c r="H1123" s="3">
        <v>0</v>
      </c>
      <c r="I1123" s="3">
        <v>397235.4</v>
      </c>
      <c r="J1123" s="3">
        <v>0</v>
      </c>
      <c r="K1123" s="3">
        <v>0</v>
      </c>
      <c r="L1123" s="3">
        <v>839857.9</v>
      </c>
      <c r="M1123" s="3">
        <v>15117.01</v>
      </c>
      <c r="N1123" s="3">
        <v>9508004</v>
      </c>
      <c r="O1123" s="3">
        <v>153372800</v>
      </c>
      <c r="P1123" s="3">
        <v>145.80760000000001</v>
      </c>
      <c r="Q1123" s="3">
        <v>0</v>
      </c>
      <c r="R1123" s="3">
        <v>0</v>
      </c>
      <c r="S1123" s="3">
        <v>0</v>
      </c>
      <c r="T1123" s="3">
        <v>-717.50559999999996</v>
      </c>
      <c r="U1123" s="3">
        <v>-854.19280000000003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36855.01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438.68709999999999</v>
      </c>
      <c r="AK1123" s="3">
        <v>10490.79</v>
      </c>
      <c r="AL1123" s="3">
        <v>5826.4340000000002</v>
      </c>
      <c r="AM1123" s="3">
        <v>2455.799</v>
      </c>
      <c r="AN1123" s="1">
        <v>9</v>
      </c>
    </row>
    <row r="1124" spans="1:40" x14ac:dyDescent="0.25">
      <c r="A1124" s="2">
        <v>30617</v>
      </c>
      <c r="B1124" s="3">
        <v>4625.5240000000003</v>
      </c>
      <c r="C1124" s="3">
        <v>0</v>
      </c>
      <c r="D1124" s="3">
        <v>0</v>
      </c>
      <c r="E1124" s="3">
        <v>1353.9570000000001</v>
      </c>
      <c r="F1124" s="3">
        <v>0.86968590000000001</v>
      </c>
      <c r="G1124" s="3">
        <v>-3267.7730000000001</v>
      </c>
      <c r="H1124" s="3">
        <v>0</v>
      </c>
      <c r="I1124" s="3">
        <v>394341.1</v>
      </c>
      <c r="J1124" s="3">
        <v>0</v>
      </c>
      <c r="K1124" s="3">
        <v>0</v>
      </c>
      <c r="L1124" s="3">
        <v>822295.9</v>
      </c>
      <c r="M1124" s="3">
        <v>13140.33</v>
      </c>
      <c r="N1124" s="3">
        <v>9502616</v>
      </c>
      <c r="O1124" s="3">
        <v>153363300</v>
      </c>
      <c r="P1124" s="3">
        <v>142.01339999999999</v>
      </c>
      <c r="Q1124" s="3">
        <v>0</v>
      </c>
      <c r="R1124" s="3">
        <v>0</v>
      </c>
      <c r="S1124" s="3">
        <v>0</v>
      </c>
      <c r="T1124" s="3">
        <v>-717.47</v>
      </c>
      <c r="U1124" s="3">
        <v>-852.02070000000003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31114.45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410.98259999999999</v>
      </c>
      <c r="AK1124" s="3">
        <v>10446.36</v>
      </c>
      <c r="AL1124" s="3">
        <v>5802.74</v>
      </c>
      <c r="AM1124" s="3">
        <v>2894.3449999999998</v>
      </c>
      <c r="AN1124" s="1">
        <v>9</v>
      </c>
    </row>
    <row r="1125" spans="1:40" x14ac:dyDescent="0.25">
      <c r="A1125" s="2">
        <v>30618</v>
      </c>
      <c r="B1125" s="3">
        <v>6907.2259999999997</v>
      </c>
      <c r="C1125" s="3">
        <v>24.287009999999999</v>
      </c>
      <c r="D1125" s="3">
        <v>0</v>
      </c>
      <c r="E1125" s="3">
        <v>4514.2430000000004</v>
      </c>
      <c r="F1125" s="3">
        <v>1.8518479999999999</v>
      </c>
      <c r="G1125" s="3">
        <v>-2425.1350000000002</v>
      </c>
      <c r="H1125" s="3">
        <v>66976.67</v>
      </c>
      <c r="I1125" s="3">
        <v>396237.6</v>
      </c>
      <c r="J1125" s="3">
        <v>0</v>
      </c>
      <c r="K1125" s="3">
        <v>0</v>
      </c>
      <c r="L1125" s="3">
        <v>937812.2</v>
      </c>
      <c r="M1125" s="3">
        <v>24636.47</v>
      </c>
      <c r="N1125" s="3">
        <v>9497437</v>
      </c>
      <c r="O1125" s="3">
        <v>153354300</v>
      </c>
      <c r="P1125" s="3">
        <v>198.44759999999999</v>
      </c>
      <c r="Q1125" s="3">
        <v>0</v>
      </c>
      <c r="R1125" s="3">
        <v>0</v>
      </c>
      <c r="S1125" s="3">
        <v>224568.9</v>
      </c>
      <c r="T1125" s="3">
        <v>-717.64049999999997</v>
      </c>
      <c r="U1125" s="3">
        <v>-849.93880000000001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34359.22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575.6653</v>
      </c>
      <c r="AK1125" s="3">
        <v>10790.19</v>
      </c>
      <c r="AL1125" s="3">
        <v>5758.6030000000001</v>
      </c>
      <c r="AM1125" s="3">
        <v>155671.4</v>
      </c>
      <c r="AN1125" s="1">
        <v>9</v>
      </c>
    </row>
    <row r="1126" spans="1:40" x14ac:dyDescent="0.25">
      <c r="A1126" s="2">
        <v>30619</v>
      </c>
      <c r="B1126" s="3">
        <v>12243.95</v>
      </c>
      <c r="C1126" s="3">
        <v>20.809670000000001</v>
      </c>
      <c r="D1126" s="3">
        <v>0</v>
      </c>
      <c r="E1126" s="3">
        <v>10352.620000000001</v>
      </c>
      <c r="F1126" s="3">
        <v>3.5448149999999998</v>
      </c>
      <c r="G1126" s="3">
        <v>-1899.796</v>
      </c>
      <c r="H1126" s="3">
        <v>68684.44</v>
      </c>
      <c r="I1126" s="3">
        <v>772867.2</v>
      </c>
      <c r="J1126" s="3">
        <v>0</v>
      </c>
      <c r="K1126" s="3">
        <v>0</v>
      </c>
      <c r="L1126" s="3">
        <v>1202295</v>
      </c>
      <c r="M1126" s="3">
        <v>47688.85</v>
      </c>
      <c r="N1126" s="3">
        <v>9492731</v>
      </c>
      <c r="O1126" s="3">
        <v>153346100</v>
      </c>
      <c r="P1126" s="3">
        <v>227.7216</v>
      </c>
      <c r="Q1126" s="3">
        <v>0</v>
      </c>
      <c r="R1126" s="3">
        <v>0</v>
      </c>
      <c r="S1126" s="3">
        <v>698239.6</v>
      </c>
      <c r="T1126" s="3">
        <v>-718.10550000000001</v>
      </c>
      <c r="U1126" s="3">
        <v>-483.45780000000002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31838.84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1063.7909999999999</v>
      </c>
      <c r="AK1126" s="3">
        <v>10909.22</v>
      </c>
      <c r="AL1126" s="3">
        <v>5773.1310000000003</v>
      </c>
      <c r="AM1126" s="3">
        <v>319881.40000000002</v>
      </c>
      <c r="AN1126" s="1">
        <v>10</v>
      </c>
    </row>
    <row r="1127" spans="1:40" x14ac:dyDescent="0.25">
      <c r="A1127" s="2">
        <v>30620</v>
      </c>
      <c r="B1127" s="3">
        <v>12321.89</v>
      </c>
      <c r="C1127" s="3">
        <v>4.661825E-2</v>
      </c>
      <c r="D1127" s="3">
        <v>0</v>
      </c>
      <c r="E1127" s="3">
        <v>10155.51</v>
      </c>
      <c r="F1127" s="3">
        <v>3.5422799999999999</v>
      </c>
      <c r="G1127" s="3">
        <v>-2161.7710000000002</v>
      </c>
      <c r="H1127" s="3">
        <v>69010.13</v>
      </c>
      <c r="I1127" s="3">
        <v>1363671</v>
      </c>
      <c r="J1127" s="3">
        <v>0</v>
      </c>
      <c r="K1127" s="3">
        <v>0</v>
      </c>
      <c r="L1127" s="3">
        <v>1363308</v>
      </c>
      <c r="M1127" s="3">
        <v>56405.74</v>
      </c>
      <c r="N1127" s="3">
        <v>9488203</v>
      </c>
      <c r="O1127" s="3">
        <v>153337600</v>
      </c>
      <c r="P1127" s="3">
        <v>223.1669</v>
      </c>
      <c r="Q1127" s="3">
        <v>0</v>
      </c>
      <c r="R1127" s="3">
        <v>0</v>
      </c>
      <c r="S1127" s="3">
        <v>791276.4</v>
      </c>
      <c r="T1127" s="3">
        <v>-718.38739999999996</v>
      </c>
      <c r="U1127" s="3">
        <v>-482.79809999999998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1261.9760000000001</v>
      </c>
      <c r="AK1127" s="3">
        <v>10915.98</v>
      </c>
      <c r="AL1127" s="3">
        <v>5793.09</v>
      </c>
      <c r="AM1127" s="3">
        <v>200146.8</v>
      </c>
      <c r="AN1127" s="1">
        <v>9</v>
      </c>
    </row>
    <row r="1128" spans="1:40" x14ac:dyDescent="0.25">
      <c r="A1128" s="2">
        <v>30621</v>
      </c>
      <c r="B1128" s="3">
        <v>15340.5</v>
      </c>
      <c r="C1128" s="3">
        <v>0</v>
      </c>
      <c r="D1128" s="3">
        <v>0</v>
      </c>
      <c r="E1128" s="3">
        <v>13069.73</v>
      </c>
      <c r="F1128" s="3">
        <v>3.543094</v>
      </c>
      <c r="G1128" s="3">
        <v>-2266.5120000000002</v>
      </c>
      <c r="H1128" s="3">
        <v>69010.13</v>
      </c>
      <c r="I1128" s="3">
        <v>1668043</v>
      </c>
      <c r="J1128" s="3">
        <v>0</v>
      </c>
      <c r="K1128" s="3">
        <v>0</v>
      </c>
      <c r="L1128" s="3">
        <v>1531892</v>
      </c>
      <c r="M1128" s="3">
        <v>63476.67</v>
      </c>
      <c r="N1128" s="3">
        <v>9483855</v>
      </c>
      <c r="O1128" s="3">
        <v>153329100</v>
      </c>
      <c r="P1128" s="3">
        <v>218.9135</v>
      </c>
      <c r="Q1128" s="3">
        <v>0</v>
      </c>
      <c r="R1128" s="3">
        <v>0</v>
      </c>
      <c r="S1128" s="3">
        <v>501946.7</v>
      </c>
      <c r="T1128" s="3">
        <v>-718.7269</v>
      </c>
      <c r="U1128" s="3">
        <v>-482.14679999999998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1565.8340000000001</v>
      </c>
      <c r="AK1128" s="3">
        <v>10943.01</v>
      </c>
      <c r="AL1128" s="3">
        <v>5917.5119999999997</v>
      </c>
      <c r="AM1128" s="3">
        <v>179348.3</v>
      </c>
      <c r="AN1128" s="1">
        <v>9</v>
      </c>
    </row>
    <row r="1129" spans="1:40" x14ac:dyDescent="0.25">
      <c r="A1129" s="2">
        <v>30622</v>
      </c>
      <c r="B1129" s="3">
        <v>19490.22</v>
      </c>
      <c r="C1129" s="3">
        <v>0</v>
      </c>
      <c r="D1129" s="3">
        <v>0</v>
      </c>
      <c r="E1129" s="3">
        <v>17554.14</v>
      </c>
      <c r="F1129" s="3">
        <v>3.9</v>
      </c>
      <c r="G1129" s="3">
        <v>-1938.9570000000001</v>
      </c>
      <c r="H1129" s="3">
        <v>69010.13</v>
      </c>
      <c r="I1129" s="3">
        <v>1549782</v>
      </c>
      <c r="J1129" s="3">
        <v>0</v>
      </c>
      <c r="K1129" s="3">
        <v>0</v>
      </c>
      <c r="L1129" s="3">
        <v>1739713</v>
      </c>
      <c r="M1129" s="3">
        <v>85422.75</v>
      </c>
      <c r="N1129" s="3">
        <v>9479890</v>
      </c>
      <c r="O1129" s="3">
        <v>153321100</v>
      </c>
      <c r="P1129" s="3">
        <v>221.79179999999999</v>
      </c>
      <c r="Q1129" s="3">
        <v>0</v>
      </c>
      <c r="R1129" s="3">
        <v>0</v>
      </c>
      <c r="S1129" s="3">
        <v>140135.20000000001</v>
      </c>
      <c r="T1129" s="3">
        <v>-719.16</v>
      </c>
      <c r="U1129" s="3">
        <v>-481.51350000000002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2172.549</v>
      </c>
      <c r="AK1129" s="3">
        <v>11020.29</v>
      </c>
      <c r="AL1129" s="3">
        <v>6140.8459999999995</v>
      </c>
      <c r="AM1129" s="3">
        <v>238472.4</v>
      </c>
      <c r="AN1129" s="1">
        <v>9</v>
      </c>
    </row>
    <row r="1130" spans="1:40" x14ac:dyDescent="0.25">
      <c r="A1130" s="2">
        <v>30623</v>
      </c>
      <c r="B1130" s="3">
        <v>22325.59</v>
      </c>
      <c r="C1130" s="3">
        <v>0</v>
      </c>
      <c r="D1130" s="3">
        <v>0</v>
      </c>
      <c r="E1130" s="3">
        <v>20226.580000000002</v>
      </c>
      <c r="F1130" s="3">
        <v>3.9</v>
      </c>
      <c r="G1130" s="3">
        <v>-2093.3670000000002</v>
      </c>
      <c r="H1130" s="3">
        <v>6361.8890000000001</v>
      </c>
      <c r="I1130" s="3">
        <v>1362504</v>
      </c>
      <c r="J1130" s="3">
        <v>0</v>
      </c>
      <c r="K1130" s="3">
        <v>0</v>
      </c>
      <c r="L1130" s="3">
        <v>1889231</v>
      </c>
      <c r="M1130" s="3">
        <v>110019.4</v>
      </c>
      <c r="N1130" s="3">
        <v>9476596</v>
      </c>
      <c r="O1130" s="3">
        <v>153313200</v>
      </c>
      <c r="P1130" s="3">
        <v>216.1438</v>
      </c>
      <c r="Q1130" s="3">
        <v>0</v>
      </c>
      <c r="R1130" s="3">
        <v>0</v>
      </c>
      <c r="S1130" s="3">
        <v>0</v>
      </c>
      <c r="T1130" s="3">
        <v>-719.56989999999996</v>
      </c>
      <c r="U1130" s="3">
        <v>-480.89909999999998</v>
      </c>
      <c r="V1130" s="3">
        <v>0</v>
      </c>
      <c r="W1130" s="3">
        <v>62648.24</v>
      </c>
      <c r="X1130" s="3">
        <v>71.287049999999994</v>
      </c>
      <c r="Y1130" s="3">
        <v>0</v>
      </c>
      <c r="Z1130" s="3">
        <v>0</v>
      </c>
      <c r="AA1130" s="3">
        <v>782.25390000000004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3173.056</v>
      </c>
      <c r="AK1130" s="3">
        <v>11090</v>
      </c>
      <c r="AL1130" s="3">
        <v>6470.576</v>
      </c>
      <c r="AM1130" s="3">
        <v>187206.9</v>
      </c>
      <c r="AN1130" s="1">
        <v>9</v>
      </c>
    </row>
    <row r="1131" spans="1:40" x14ac:dyDescent="0.25">
      <c r="A1131" s="2">
        <v>30624</v>
      </c>
      <c r="B1131" s="3">
        <v>29010.05</v>
      </c>
      <c r="C1131" s="3">
        <v>0</v>
      </c>
      <c r="D1131" s="3">
        <v>0</v>
      </c>
      <c r="E1131" s="3">
        <v>27032.11</v>
      </c>
      <c r="F1131" s="3">
        <v>3.9</v>
      </c>
      <c r="G1131" s="3">
        <v>-1972.5050000000001</v>
      </c>
      <c r="H1131" s="3">
        <v>743.88670000000002</v>
      </c>
      <c r="I1131" s="3">
        <v>1123526</v>
      </c>
      <c r="J1131" s="3">
        <v>0</v>
      </c>
      <c r="K1131" s="3">
        <v>0</v>
      </c>
      <c r="L1131" s="3">
        <v>2021260</v>
      </c>
      <c r="M1131" s="3">
        <v>147467.5</v>
      </c>
      <c r="N1131" s="3">
        <v>9474034</v>
      </c>
      <c r="O1131" s="3">
        <v>153305700</v>
      </c>
      <c r="P1131" s="3">
        <v>210.70410000000001</v>
      </c>
      <c r="Q1131" s="3">
        <v>0</v>
      </c>
      <c r="R1131" s="3">
        <v>0</v>
      </c>
      <c r="S1131" s="3">
        <v>0</v>
      </c>
      <c r="T1131" s="3">
        <v>-720.13390000000004</v>
      </c>
      <c r="U1131" s="3">
        <v>-480.31040000000002</v>
      </c>
      <c r="V1131" s="3">
        <v>0</v>
      </c>
      <c r="W1131" s="3">
        <v>5618.0020000000004</v>
      </c>
      <c r="X1131" s="3">
        <v>41013.56</v>
      </c>
      <c r="Y1131" s="3">
        <v>0</v>
      </c>
      <c r="Z1131" s="3">
        <v>0</v>
      </c>
      <c r="AA1131" s="3">
        <v>8351.009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4302.9040000000005</v>
      </c>
      <c r="AK1131" s="3">
        <v>11198.04</v>
      </c>
      <c r="AL1131" s="3">
        <v>6868.2179999999998</v>
      </c>
      <c r="AM1131" s="3">
        <v>197964.9</v>
      </c>
      <c r="AN1131" s="1">
        <v>9</v>
      </c>
    </row>
    <row r="1132" spans="1:40" x14ac:dyDescent="0.25">
      <c r="A1132" s="2">
        <v>30625</v>
      </c>
      <c r="B1132" s="3">
        <v>28570.51</v>
      </c>
      <c r="C1132" s="3">
        <v>0</v>
      </c>
      <c r="D1132" s="3">
        <v>0</v>
      </c>
      <c r="E1132" s="3">
        <v>26395.3</v>
      </c>
      <c r="F1132" s="3">
        <v>3.9</v>
      </c>
      <c r="G1132" s="3">
        <v>-2170.107</v>
      </c>
      <c r="H1132" s="3">
        <v>235.9212</v>
      </c>
      <c r="I1132" s="3">
        <v>959683.2</v>
      </c>
      <c r="J1132" s="3">
        <v>0</v>
      </c>
      <c r="K1132" s="3">
        <v>0</v>
      </c>
      <c r="L1132" s="3">
        <v>2106554</v>
      </c>
      <c r="M1132" s="3">
        <v>164967</v>
      </c>
      <c r="N1132" s="3">
        <v>9471986</v>
      </c>
      <c r="O1132" s="3">
        <v>153298100</v>
      </c>
      <c r="P1132" s="3">
        <v>205.596</v>
      </c>
      <c r="Q1132" s="3">
        <v>0</v>
      </c>
      <c r="R1132" s="3">
        <v>0</v>
      </c>
      <c r="S1132" s="3">
        <v>0</v>
      </c>
      <c r="T1132" s="3">
        <v>-720.47580000000005</v>
      </c>
      <c r="U1132" s="3">
        <v>-479.7405</v>
      </c>
      <c r="V1132" s="3">
        <v>0</v>
      </c>
      <c r="W1132" s="3">
        <v>507.96550000000002</v>
      </c>
      <c r="X1132" s="3">
        <v>26268.59</v>
      </c>
      <c r="Y1132" s="3">
        <v>0</v>
      </c>
      <c r="Z1132" s="3">
        <v>0</v>
      </c>
      <c r="AA1132" s="3">
        <v>14653.68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4980.8280000000004</v>
      </c>
      <c r="AK1132" s="3">
        <v>11248.65</v>
      </c>
      <c r="AL1132" s="3">
        <v>7032.8890000000001</v>
      </c>
      <c r="AM1132" s="3">
        <v>137573.70000000001</v>
      </c>
      <c r="AN1132" s="1">
        <v>9</v>
      </c>
    </row>
    <row r="1133" spans="1:40" x14ac:dyDescent="0.25">
      <c r="A1133" s="2">
        <v>30626</v>
      </c>
      <c r="B1133" s="3">
        <v>41071.699999999997</v>
      </c>
      <c r="C1133" s="3">
        <v>145.8262</v>
      </c>
      <c r="D1133" s="3">
        <v>0</v>
      </c>
      <c r="E1133" s="3">
        <v>39175.71</v>
      </c>
      <c r="F1133" s="3">
        <v>3.9</v>
      </c>
      <c r="G1133" s="3">
        <v>-1745.19</v>
      </c>
      <c r="H1133" s="3">
        <v>69010.13</v>
      </c>
      <c r="I1133" s="3">
        <v>847261.5</v>
      </c>
      <c r="J1133" s="3">
        <v>0</v>
      </c>
      <c r="K1133" s="3">
        <v>0</v>
      </c>
      <c r="L1133" s="3">
        <v>2232943</v>
      </c>
      <c r="M1133" s="3">
        <v>218372.4</v>
      </c>
      <c r="N1133" s="3">
        <v>9471247</v>
      </c>
      <c r="O1133" s="3">
        <v>153291100</v>
      </c>
      <c r="P1133" s="3">
        <v>200.626</v>
      </c>
      <c r="Q1133" s="3">
        <v>0</v>
      </c>
      <c r="R1133" s="3">
        <v>0</v>
      </c>
      <c r="S1133" s="3">
        <v>200699.9</v>
      </c>
      <c r="T1133" s="3">
        <v>-721.20489999999995</v>
      </c>
      <c r="U1133" s="3">
        <v>-479.202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6622.402</v>
      </c>
      <c r="AK1133" s="3">
        <v>11392.14</v>
      </c>
      <c r="AL1133" s="3">
        <v>7363.7340000000004</v>
      </c>
      <c r="AM1133" s="3">
        <v>229771.7</v>
      </c>
      <c r="AN1133" s="1">
        <v>9</v>
      </c>
    </row>
    <row r="1134" spans="1:40" x14ac:dyDescent="0.25">
      <c r="A1134" s="2">
        <v>30627</v>
      </c>
      <c r="B1134" s="3">
        <v>53808.62</v>
      </c>
      <c r="C1134" s="3">
        <v>157.9879</v>
      </c>
      <c r="D1134" s="3">
        <v>0</v>
      </c>
      <c r="E1134" s="3">
        <v>52270.81</v>
      </c>
      <c r="F1134" s="3">
        <v>3.9</v>
      </c>
      <c r="G1134" s="3">
        <v>-1375.146</v>
      </c>
      <c r="H1134" s="3">
        <v>69010.13</v>
      </c>
      <c r="I1134" s="3">
        <v>798955.3</v>
      </c>
      <c r="J1134" s="3">
        <v>0</v>
      </c>
      <c r="K1134" s="3">
        <v>0</v>
      </c>
      <c r="L1134" s="3">
        <v>2335408</v>
      </c>
      <c r="M1134" s="3">
        <v>313484</v>
      </c>
      <c r="N1134" s="3">
        <v>9473869</v>
      </c>
      <c r="O1134" s="3">
        <v>153284600</v>
      </c>
      <c r="P1134" s="3">
        <v>195.93629999999999</v>
      </c>
      <c r="Q1134" s="3">
        <v>0</v>
      </c>
      <c r="R1134" s="3">
        <v>0</v>
      </c>
      <c r="S1134" s="3">
        <v>226738.3</v>
      </c>
      <c r="T1134" s="3">
        <v>-722.11869999999999</v>
      </c>
      <c r="U1134" s="3">
        <v>-478.69439999999997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10255.75</v>
      </c>
      <c r="AK1134" s="3">
        <v>11531.64</v>
      </c>
      <c r="AL1134" s="3">
        <v>7637.527</v>
      </c>
      <c r="AM1134" s="3">
        <v>263064.3</v>
      </c>
      <c r="AN1134" s="1">
        <v>9</v>
      </c>
    </row>
    <row r="1135" spans="1:40" x14ac:dyDescent="0.25">
      <c r="A1135" s="2">
        <v>30628</v>
      </c>
      <c r="B1135" s="3">
        <v>33315.86</v>
      </c>
      <c r="C1135" s="3">
        <v>0</v>
      </c>
      <c r="D1135" s="3">
        <v>0</v>
      </c>
      <c r="E1135" s="3">
        <v>30417.360000000001</v>
      </c>
      <c r="F1135" s="3">
        <v>3.6</v>
      </c>
      <c r="G1135" s="3">
        <v>-2894.2649999999999</v>
      </c>
      <c r="H1135" s="3">
        <v>55937.18</v>
      </c>
      <c r="I1135" s="3">
        <v>798953.9</v>
      </c>
      <c r="J1135" s="3">
        <v>0</v>
      </c>
      <c r="K1135" s="3">
        <v>0</v>
      </c>
      <c r="L1135" s="3">
        <v>2342105</v>
      </c>
      <c r="M1135" s="3">
        <v>278259.8</v>
      </c>
      <c r="N1135" s="3">
        <v>9475923</v>
      </c>
      <c r="O1135" s="3">
        <v>153276500</v>
      </c>
      <c r="P1135" s="3">
        <v>191.69839999999999</v>
      </c>
      <c r="Q1135" s="3">
        <v>0</v>
      </c>
      <c r="R1135" s="3">
        <v>0</v>
      </c>
      <c r="S1135" s="3">
        <v>0</v>
      </c>
      <c r="T1135" s="3">
        <v>-721.91549999999995</v>
      </c>
      <c r="U1135" s="3">
        <v>-478.17610000000002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79.992009999999993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9449.1180000000004</v>
      </c>
      <c r="AK1135" s="3">
        <v>11417.67</v>
      </c>
      <c r="AL1135" s="3">
        <v>7397.7190000000001</v>
      </c>
      <c r="AM1135" s="3">
        <v>1.3842239999999999</v>
      </c>
      <c r="AN1135" s="1">
        <v>9</v>
      </c>
    </row>
    <row r="1136" spans="1:40" x14ac:dyDescent="0.25">
      <c r="A1136" s="2">
        <v>30629</v>
      </c>
      <c r="B1136" s="3">
        <v>34877.68</v>
      </c>
      <c r="C1136" s="3">
        <v>32.949710000000003</v>
      </c>
      <c r="D1136" s="3">
        <v>0</v>
      </c>
      <c r="E1136" s="3">
        <v>32094.03</v>
      </c>
      <c r="F1136" s="3">
        <v>3.6</v>
      </c>
      <c r="G1136" s="3">
        <v>-2746.6019999999999</v>
      </c>
      <c r="H1136" s="3">
        <v>69010.13</v>
      </c>
      <c r="I1136" s="3">
        <v>924184.4</v>
      </c>
      <c r="J1136" s="3">
        <v>0</v>
      </c>
      <c r="K1136" s="3">
        <v>0</v>
      </c>
      <c r="L1136" s="3">
        <v>2360449</v>
      </c>
      <c r="M1136" s="3">
        <v>273835.09999999998</v>
      </c>
      <c r="N1136" s="3">
        <v>9477943</v>
      </c>
      <c r="O1136" s="3">
        <v>153268600</v>
      </c>
      <c r="P1136" s="3">
        <v>187.59039999999999</v>
      </c>
      <c r="Q1136" s="3">
        <v>0</v>
      </c>
      <c r="R1136" s="3">
        <v>0</v>
      </c>
      <c r="S1136" s="3">
        <v>195884.4</v>
      </c>
      <c r="T1136" s="3">
        <v>-721.86239999999998</v>
      </c>
      <c r="U1136" s="3">
        <v>-477.67309999999998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9500.6859999999997</v>
      </c>
      <c r="AK1136" s="3">
        <v>11434.25</v>
      </c>
      <c r="AL1136" s="3">
        <v>7483.3329999999996</v>
      </c>
      <c r="AM1136" s="3">
        <v>44077.93</v>
      </c>
      <c r="AN1136" s="1">
        <v>9</v>
      </c>
    </row>
    <row r="1137" spans="1:40" x14ac:dyDescent="0.25">
      <c r="A1137" s="2">
        <v>30630</v>
      </c>
      <c r="B1137" s="3">
        <v>89853.440000000002</v>
      </c>
      <c r="C1137" s="3">
        <v>0</v>
      </c>
      <c r="D1137" s="3">
        <v>0</v>
      </c>
      <c r="E1137" s="3">
        <v>88445.83</v>
      </c>
      <c r="F1137" s="3">
        <v>3.9</v>
      </c>
      <c r="G1137" s="3">
        <v>-1403.261</v>
      </c>
      <c r="H1137" s="3">
        <v>69010.13</v>
      </c>
      <c r="I1137" s="3">
        <v>1960985</v>
      </c>
      <c r="J1137" s="3">
        <v>0</v>
      </c>
      <c r="K1137" s="3">
        <v>0</v>
      </c>
      <c r="L1137" s="3">
        <v>2400425</v>
      </c>
      <c r="M1137" s="3">
        <v>426801.8</v>
      </c>
      <c r="N1137" s="3">
        <v>9484969</v>
      </c>
      <c r="O1137" s="3">
        <v>153262500</v>
      </c>
      <c r="P1137" s="3">
        <v>183.2296</v>
      </c>
      <c r="Q1137" s="3">
        <v>0</v>
      </c>
      <c r="R1137" s="3">
        <v>0</v>
      </c>
      <c r="S1137" s="3">
        <v>1338150</v>
      </c>
      <c r="T1137" s="3">
        <v>-723.82090000000005</v>
      </c>
      <c r="U1137" s="3">
        <v>-477.2242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15216.88</v>
      </c>
      <c r="AK1137" s="3">
        <v>11727.61</v>
      </c>
      <c r="AL1137" s="3">
        <v>8192.8690000000006</v>
      </c>
      <c r="AM1137" s="3">
        <v>284876.90000000002</v>
      </c>
      <c r="AN1137" s="1">
        <v>8</v>
      </c>
    </row>
    <row r="1138" spans="1:40" x14ac:dyDescent="0.25">
      <c r="A1138" s="2">
        <v>30631</v>
      </c>
      <c r="B1138" s="3">
        <v>78791.31</v>
      </c>
      <c r="C1138" s="3">
        <v>0</v>
      </c>
      <c r="D1138" s="3">
        <v>0</v>
      </c>
      <c r="E1138" s="3">
        <v>76387.87</v>
      </c>
      <c r="F1138" s="3">
        <v>3.9</v>
      </c>
      <c r="G1138" s="3">
        <v>-2399.605</v>
      </c>
      <c r="H1138" s="3">
        <v>69010.13</v>
      </c>
      <c r="I1138" s="3">
        <v>2961973</v>
      </c>
      <c r="J1138" s="3">
        <v>0</v>
      </c>
      <c r="K1138" s="3">
        <v>0</v>
      </c>
      <c r="L1138" s="3">
        <v>2400481</v>
      </c>
      <c r="M1138" s="3">
        <v>464826.7</v>
      </c>
      <c r="N1138" s="3">
        <v>9493447</v>
      </c>
      <c r="O1138" s="3">
        <v>153255500</v>
      </c>
      <c r="P1138" s="3">
        <v>179.38980000000001</v>
      </c>
      <c r="Q1138" s="3">
        <v>0</v>
      </c>
      <c r="R1138" s="3">
        <v>0</v>
      </c>
      <c r="S1138" s="3">
        <v>1135568</v>
      </c>
      <c r="T1138" s="3">
        <v>-724.67399999999998</v>
      </c>
      <c r="U1138" s="3">
        <v>-476.77910000000003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16791.689999999999</v>
      </c>
      <c r="AK1138" s="3">
        <v>11718.64</v>
      </c>
      <c r="AL1138" s="3">
        <v>8315.6200000000008</v>
      </c>
      <c r="AM1138" s="3">
        <v>119539</v>
      </c>
      <c r="AN1138" s="1">
        <v>9</v>
      </c>
    </row>
    <row r="1139" spans="1:40" x14ac:dyDescent="0.25">
      <c r="A1139" s="2">
        <v>30632</v>
      </c>
      <c r="B1139" s="3">
        <v>51846.66</v>
      </c>
      <c r="C1139" s="3">
        <v>0</v>
      </c>
      <c r="D1139" s="3">
        <v>0</v>
      </c>
      <c r="E1139" s="3">
        <v>48684.03</v>
      </c>
      <c r="F1139" s="3">
        <v>3.6</v>
      </c>
      <c r="G1139" s="3">
        <v>-3159.1930000000002</v>
      </c>
      <c r="H1139" s="3">
        <v>69010.13</v>
      </c>
      <c r="I1139" s="3">
        <v>3477333</v>
      </c>
      <c r="J1139" s="3">
        <v>0</v>
      </c>
      <c r="K1139" s="3">
        <v>0</v>
      </c>
      <c r="L1139" s="3">
        <v>2400540</v>
      </c>
      <c r="M1139" s="3">
        <v>420146.3</v>
      </c>
      <c r="N1139" s="3">
        <v>9501030</v>
      </c>
      <c r="O1139" s="3">
        <v>153247700</v>
      </c>
      <c r="P1139" s="3">
        <v>175.94929999999999</v>
      </c>
      <c r="Q1139" s="3">
        <v>0</v>
      </c>
      <c r="R1139" s="3">
        <v>0</v>
      </c>
      <c r="S1139" s="3">
        <v>535984</v>
      </c>
      <c r="T1139" s="3">
        <v>-724.31989999999996</v>
      </c>
      <c r="U1139" s="3">
        <v>-476.32580000000002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15740.92</v>
      </c>
      <c r="AK1139" s="3">
        <v>11620.8</v>
      </c>
      <c r="AL1139" s="3">
        <v>8160.0240000000003</v>
      </c>
      <c r="AM1139" s="3">
        <v>8181.1149999999998</v>
      </c>
      <c r="AN1139" s="1">
        <v>9</v>
      </c>
    </row>
    <row r="1140" spans="1:40" x14ac:dyDescent="0.25">
      <c r="A1140" s="2">
        <v>30633</v>
      </c>
      <c r="B1140" s="3">
        <v>41985.88</v>
      </c>
      <c r="C1140" s="3">
        <v>0</v>
      </c>
      <c r="D1140" s="3">
        <v>0</v>
      </c>
      <c r="E1140" s="3">
        <v>38766.15</v>
      </c>
      <c r="F1140" s="3">
        <v>3.6</v>
      </c>
      <c r="G1140" s="3">
        <v>-3216.4409999999998</v>
      </c>
      <c r="H1140" s="3">
        <v>69010.13</v>
      </c>
      <c r="I1140" s="3">
        <v>4210194</v>
      </c>
      <c r="J1140" s="3">
        <v>0</v>
      </c>
      <c r="K1140" s="3">
        <v>0</v>
      </c>
      <c r="L1140" s="3">
        <v>2400600</v>
      </c>
      <c r="M1140" s="3">
        <v>378437.5</v>
      </c>
      <c r="N1140" s="3">
        <v>9507465</v>
      </c>
      <c r="O1140" s="3">
        <v>153239700</v>
      </c>
      <c r="P1140" s="3">
        <v>172.65819999999999</v>
      </c>
      <c r="Q1140" s="3">
        <v>0</v>
      </c>
      <c r="R1140" s="3">
        <v>0</v>
      </c>
      <c r="S1140" s="3">
        <v>743175.2</v>
      </c>
      <c r="T1140" s="3">
        <v>-723.74850000000004</v>
      </c>
      <c r="U1140" s="3">
        <v>-475.87909999999999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14463.8</v>
      </c>
      <c r="AK1140" s="3">
        <v>11579.11</v>
      </c>
      <c r="AL1140" s="3">
        <v>8030.2179999999998</v>
      </c>
      <c r="AM1140" s="3">
        <v>0</v>
      </c>
      <c r="AN1140" s="1">
        <v>9</v>
      </c>
    </row>
    <row r="1141" spans="1:40" x14ac:dyDescent="0.25">
      <c r="A1141" s="2">
        <v>30634</v>
      </c>
      <c r="B1141" s="3">
        <v>35917.29</v>
      </c>
      <c r="C1141" s="3">
        <v>0</v>
      </c>
      <c r="D1141" s="3">
        <v>0</v>
      </c>
      <c r="E1141" s="3">
        <v>32730.13</v>
      </c>
      <c r="F1141" s="3">
        <v>3.6</v>
      </c>
      <c r="G1141" s="3">
        <v>-3184.0189999999998</v>
      </c>
      <c r="H1141" s="3">
        <v>69010.13</v>
      </c>
      <c r="I1141" s="3">
        <v>4703504</v>
      </c>
      <c r="J1141" s="3">
        <v>0</v>
      </c>
      <c r="K1141" s="3">
        <v>0</v>
      </c>
      <c r="L1141" s="3">
        <v>2400657</v>
      </c>
      <c r="M1141" s="3">
        <v>343768.6</v>
      </c>
      <c r="N1141" s="3">
        <v>9513065</v>
      </c>
      <c r="O1141" s="3">
        <v>153231600</v>
      </c>
      <c r="P1141" s="3">
        <v>169.50389999999999</v>
      </c>
      <c r="Q1141" s="3">
        <v>0</v>
      </c>
      <c r="R1141" s="3">
        <v>0</v>
      </c>
      <c r="S1141" s="3">
        <v>497007.2</v>
      </c>
      <c r="T1141" s="3">
        <v>-723.14469999999994</v>
      </c>
      <c r="U1141" s="3">
        <v>-475.4468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13432.09</v>
      </c>
      <c r="AK1141" s="3">
        <v>11549.51</v>
      </c>
      <c r="AL1141" s="3">
        <v>7833.2330000000002</v>
      </c>
      <c r="AM1141" s="3">
        <v>0</v>
      </c>
      <c r="AN1141" s="1">
        <v>9</v>
      </c>
    </row>
    <row r="1142" spans="1:40" x14ac:dyDescent="0.25">
      <c r="A1142" s="2">
        <v>30635</v>
      </c>
      <c r="B1142" s="3">
        <v>31438.31</v>
      </c>
      <c r="C1142" s="3">
        <v>0</v>
      </c>
      <c r="D1142" s="3">
        <v>0</v>
      </c>
      <c r="E1142" s="3">
        <v>28304.23</v>
      </c>
      <c r="F1142" s="3">
        <v>3.6</v>
      </c>
      <c r="G1142" s="3">
        <v>-3131.0520000000001</v>
      </c>
      <c r="H1142" s="3">
        <v>56330.78</v>
      </c>
      <c r="I1142" s="3">
        <v>4703503</v>
      </c>
      <c r="J1142" s="3">
        <v>0</v>
      </c>
      <c r="K1142" s="3">
        <v>0</v>
      </c>
      <c r="L1142" s="3">
        <v>2400712</v>
      </c>
      <c r="M1142" s="3">
        <v>314608.90000000002</v>
      </c>
      <c r="N1142" s="3">
        <v>9517667</v>
      </c>
      <c r="O1142" s="3">
        <v>153223500</v>
      </c>
      <c r="P1142" s="3">
        <v>166.47909999999999</v>
      </c>
      <c r="Q1142" s="3">
        <v>0</v>
      </c>
      <c r="R1142" s="3">
        <v>0</v>
      </c>
      <c r="S1142" s="3">
        <v>0</v>
      </c>
      <c r="T1142" s="3">
        <v>-722.60609999999997</v>
      </c>
      <c r="U1142" s="3">
        <v>-475.0299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1.0897429999999999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12320.57</v>
      </c>
      <c r="AK1142" s="3">
        <v>11519.63</v>
      </c>
      <c r="AL1142" s="3">
        <v>7719.5569999999998</v>
      </c>
      <c r="AM1142" s="3">
        <v>0</v>
      </c>
      <c r="AN1142" s="1">
        <v>8</v>
      </c>
    </row>
    <row r="1143" spans="1:40" x14ac:dyDescent="0.25">
      <c r="A1143" s="2">
        <v>30636</v>
      </c>
      <c r="B1143" s="3">
        <v>56105.45</v>
      </c>
      <c r="C1143" s="3">
        <v>0</v>
      </c>
      <c r="D1143" s="3">
        <v>0</v>
      </c>
      <c r="E1143" s="3">
        <v>53849.7</v>
      </c>
      <c r="F1143" s="3">
        <v>3.9</v>
      </c>
      <c r="G1143" s="3">
        <v>-2252.587</v>
      </c>
      <c r="H1143" s="3">
        <v>69010.13</v>
      </c>
      <c r="I1143" s="3">
        <v>5424677</v>
      </c>
      <c r="J1143" s="3">
        <v>0</v>
      </c>
      <c r="K1143" s="3">
        <v>0</v>
      </c>
      <c r="L1143" s="3">
        <v>2402938</v>
      </c>
      <c r="M1143" s="3">
        <v>392204.1</v>
      </c>
      <c r="N1143" s="3">
        <v>9524558</v>
      </c>
      <c r="O1143" s="3">
        <v>153215800</v>
      </c>
      <c r="P1143" s="3">
        <v>163.31389999999999</v>
      </c>
      <c r="Q1143" s="3">
        <v>0</v>
      </c>
      <c r="R1143" s="3">
        <v>0</v>
      </c>
      <c r="S1143" s="3">
        <v>884146.3</v>
      </c>
      <c r="T1143" s="3">
        <v>-723.28740000000005</v>
      </c>
      <c r="U1143" s="3">
        <v>-927.23379999999997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14818.23</v>
      </c>
      <c r="AK1143" s="3">
        <v>11664.91</v>
      </c>
      <c r="AL1143" s="3">
        <v>7927.6850000000004</v>
      </c>
      <c r="AM1143" s="3">
        <v>136822.39999999999</v>
      </c>
      <c r="AN1143" s="1">
        <v>9</v>
      </c>
    </row>
    <row r="1144" spans="1:40" x14ac:dyDescent="0.25">
      <c r="A1144" s="2">
        <v>30637</v>
      </c>
      <c r="B1144" s="3">
        <v>52086.86</v>
      </c>
      <c r="C1144" s="3">
        <v>0</v>
      </c>
      <c r="D1144" s="3">
        <v>0</v>
      </c>
      <c r="E1144" s="3">
        <v>49382.58</v>
      </c>
      <c r="F1144" s="3">
        <v>3.9</v>
      </c>
      <c r="G1144" s="3">
        <v>-2701.4079999999999</v>
      </c>
      <c r="H1144" s="3">
        <v>69010.13</v>
      </c>
      <c r="I1144" s="3">
        <v>6948839</v>
      </c>
      <c r="J1144" s="3">
        <v>0</v>
      </c>
      <c r="K1144" s="3">
        <v>0</v>
      </c>
      <c r="L1144" s="3">
        <v>2402992</v>
      </c>
      <c r="M1144" s="3">
        <v>391716.6</v>
      </c>
      <c r="N1144" s="3">
        <v>9531424</v>
      </c>
      <c r="O1144" s="3">
        <v>153207800</v>
      </c>
      <c r="P1144" s="3">
        <v>160.44460000000001</v>
      </c>
      <c r="Q1144" s="3">
        <v>0</v>
      </c>
      <c r="R1144" s="3">
        <v>0</v>
      </c>
      <c r="S1144" s="3">
        <v>1589238</v>
      </c>
      <c r="T1144" s="3">
        <v>-723.51130000000001</v>
      </c>
      <c r="U1144" s="3">
        <v>-909.62540000000001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14802.4</v>
      </c>
      <c r="AK1144" s="3">
        <v>11656.51</v>
      </c>
      <c r="AL1144" s="3">
        <v>7937.4260000000004</v>
      </c>
      <c r="AM1144" s="3">
        <v>52092.29</v>
      </c>
      <c r="AN1144" s="1">
        <v>8</v>
      </c>
    </row>
    <row r="1145" spans="1:40" x14ac:dyDescent="0.25">
      <c r="A1145" s="2">
        <v>30638</v>
      </c>
      <c r="B1145" s="3">
        <v>37744.43</v>
      </c>
      <c r="C1145" s="3">
        <v>0</v>
      </c>
      <c r="D1145" s="3">
        <v>0</v>
      </c>
      <c r="E1145" s="3">
        <v>34703.11</v>
      </c>
      <c r="F1145" s="3">
        <v>3.6</v>
      </c>
      <c r="G1145" s="3">
        <v>-3038.6889999999999</v>
      </c>
      <c r="H1145" s="3">
        <v>69010.13</v>
      </c>
      <c r="I1145" s="3">
        <v>7282078</v>
      </c>
      <c r="J1145" s="3">
        <v>0</v>
      </c>
      <c r="K1145" s="3">
        <v>0</v>
      </c>
      <c r="L1145" s="3">
        <v>2403044</v>
      </c>
      <c r="M1145" s="3">
        <v>355007.6</v>
      </c>
      <c r="N1145" s="3">
        <v>9537188</v>
      </c>
      <c r="O1145" s="3">
        <v>153199300</v>
      </c>
      <c r="P1145" s="3">
        <v>157.81059999999999</v>
      </c>
      <c r="Q1145" s="3">
        <v>0</v>
      </c>
      <c r="R1145" s="3">
        <v>0</v>
      </c>
      <c r="S1145" s="3">
        <v>341053.8</v>
      </c>
      <c r="T1145" s="3">
        <v>-723.072</v>
      </c>
      <c r="U1145" s="3">
        <v>-904.53319999999997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13548.71</v>
      </c>
      <c r="AK1145" s="3">
        <v>11593.59</v>
      </c>
      <c r="AL1145" s="3">
        <v>7786.1909999999998</v>
      </c>
      <c r="AM1145" s="3">
        <v>0</v>
      </c>
      <c r="AN1145" s="1">
        <v>8</v>
      </c>
    </row>
    <row r="1146" spans="1:40" x14ac:dyDescent="0.25">
      <c r="A1146" s="2">
        <v>30639</v>
      </c>
      <c r="B1146" s="3">
        <v>32863.370000000003</v>
      </c>
      <c r="C1146" s="3">
        <v>0</v>
      </c>
      <c r="D1146" s="3">
        <v>0</v>
      </c>
      <c r="E1146" s="3">
        <v>29824.2</v>
      </c>
      <c r="F1146" s="3">
        <v>3.6</v>
      </c>
      <c r="G1146" s="3">
        <v>-3036.643</v>
      </c>
      <c r="H1146" s="3">
        <v>69010.13</v>
      </c>
      <c r="I1146" s="3">
        <v>7914755</v>
      </c>
      <c r="J1146" s="3">
        <v>0</v>
      </c>
      <c r="K1146" s="3">
        <v>0</v>
      </c>
      <c r="L1146" s="3">
        <v>2403099</v>
      </c>
      <c r="M1146" s="3">
        <v>323879.90000000002</v>
      </c>
      <c r="N1146" s="3">
        <v>9542346</v>
      </c>
      <c r="O1146" s="3">
        <v>153190700</v>
      </c>
      <c r="P1146" s="3">
        <v>155.2867</v>
      </c>
      <c r="Q1146" s="3">
        <v>0</v>
      </c>
      <c r="R1146" s="3">
        <v>0</v>
      </c>
      <c r="S1146" s="3">
        <v>641445.1</v>
      </c>
      <c r="T1146" s="3">
        <v>-722.61400000000003</v>
      </c>
      <c r="U1146" s="3">
        <v>-901.00969999999995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12811.03</v>
      </c>
      <c r="AK1146" s="3">
        <v>11561.43</v>
      </c>
      <c r="AL1146" s="3">
        <v>7653.6369999999997</v>
      </c>
      <c r="AM1146" s="3">
        <v>0</v>
      </c>
      <c r="AN1146" s="1">
        <v>8</v>
      </c>
    </row>
    <row r="1147" spans="1:40" x14ac:dyDescent="0.25">
      <c r="A1147" s="2">
        <v>30640</v>
      </c>
      <c r="B1147" s="3">
        <v>29752.95</v>
      </c>
      <c r="C1147" s="3">
        <v>0</v>
      </c>
      <c r="D1147" s="3">
        <v>0</v>
      </c>
      <c r="E1147" s="3">
        <v>26748.82</v>
      </c>
      <c r="F1147" s="3">
        <v>3.6</v>
      </c>
      <c r="G1147" s="3">
        <v>-3001.6970000000001</v>
      </c>
      <c r="H1147" s="3">
        <v>69010.13</v>
      </c>
      <c r="I1147" s="3">
        <v>8399435</v>
      </c>
      <c r="J1147" s="3">
        <v>0</v>
      </c>
      <c r="K1147" s="3">
        <v>0</v>
      </c>
      <c r="L1147" s="3">
        <v>2403152</v>
      </c>
      <c r="M1147" s="3">
        <v>298687.5</v>
      </c>
      <c r="N1147" s="3">
        <v>9546760</v>
      </c>
      <c r="O1147" s="3">
        <v>153182100</v>
      </c>
      <c r="P1147" s="3">
        <v>152.86170000000001</v>
      </c>
      <c r="Q1147" s="3">
        <v>0</v>
      </c>
      <c r="R1147" s="3">
        <v>0</v>
      </c>
      <c r="S1147" s="3">
        <v>498116.7</v>
      </c>
      <c r="T1147" s="3">
        <v>-722.20979999999997</v>
      </c>
      <c r="U1147" s="3">
        <v>-897.84810000000004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11910.63</v>
      </c>
      <c r="AK1147" s="3">
        <v>11537.11</v>
      </c>
      <c r="AL1147" s="3">
        <v>7497.4139999999998</v>
      </c>
      <c r="AM1147" s="3">
        <v>1981.549</v>
      </c>
      <c r="AN1147" s="1">
        <v>8</v>
      </c>
    </row>
    <row r="1148" spans="1:40" x14ac:dyDescent="0.25">
      <c r="A1148" s="2">
        <v>30641</v>
      </c>
      <c r="B1148" s="3">
        <v>26557.93</v>
      </c>
      <c r="C1148" s="3">
        <v>0</v>
      </c>
      <c r="D1148" s="3">
        <v>0</v>
      </c>
      <c r="E1148" s="3">
        <v>23578.76</v>
      </c>
      <c r="F1148" s="3">
        <v>3.6</v>
      </c>
      <c r="G1148" s="3">
        <v>-2976.8229999999999</v>
      </c>
      <c r="H1148" s="3">
        <v>69010.13</v>
      </c>
      <c r="I1148" s="3">
        <v>8698121</v>
      </c>
      <c r="J1148" s="3">
        <v>0</v>
      </c>
      <c r="K1148" s="3">
        <v>0</v>
      </c>
      <c r="L1148" s="3">
        <v>2403204</v>
      </c>
      <c r="M1148" s="3">
        <v>275291.09999999998</v>
      </c>
      <c r="N1148" s="3">
        <v>9550651</v>
      </c>
      <c r="O1148" s="3">
        <v>153173300</v>
      </c>
      <c r="P1148" s="3">
        <v>150.51070000000001</v>
      </c>
      <c r="Q1148" s="3">
        <v>0</v>
      </c>
      <c r="R1148" s="3">
        <v>0</v>
      </c>
      <c r="S1148" s="3">
        <v>302262.8</v>
      </c>
      <c r="T1148" s="3">
        <v>-721.82270000000005</v>
      </c>
      <c r="U1148" s="3">
        <v>-894.86189999999999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11278.13</v>
      </c>
      <c r="AK1148" s="3">
        <v>11511.12</v>
      </c>
      <c r="AL1148" s="3">
        <v>7386.8419999999996</v>
      </c>
      <c r="AM1148" s="3">
        <v>0</v>
      </c>
      <c r="AN1148" s="1">
        <v>8</v>
      </c>
    </row>
    <row r="1149" spans="1:40" x14ac:dyDescent="0.25">
      <c r="A1149" s="2">
        <v>30642</v>
      </c>
      <c r="B1149" s="3">
        <v>24281.02</v>
      </c>
      <c r="C1149" s="3">
        <v>0</v>
      </c>
      <c r="D1149" s="3">
        <v>0</v>
      </c>
      <c r="E1149" s="3">
        <v>21327.040000000001</v>
      </c>
      <c r="F1149" s="3">
        <v>3.9</v>
      </c>
      <c r="G1149" s="3">
        <v>-2951.585</v>
      </c>
      <c r="H1149" s="3">
        <v>68761.95</v>
      </c>
      <c r="I1149" s="3">
        <v>8698121</v>
      </c>
      <c r="J1149" s="3">
        <v>0</v>
      </c>
      <c r="K1149" s="3">
        <v>0</v>
      </c>
      <c r="L1149" s="3">
        <v>2403253</v>
      </c>
      <c r="M1149" s="3">
        <v>255110</v>
      </c>
      <c r="N1149" s="3">
        <v>9553646</v>
      </c>
      <c r="O1149" s="3">
        <v>153164600</v>
      </c>
      <c r="P1149" s="3">
        <v>148.1215</v>
      </c>
      <c r="Q1149" s="3">
        <v>0</v>
      </c>
      <c r="R1149" s="3">
        <v>0</v>
      </c>
      <c r="S1149" s="3">
        <v>0</v>
      </c>
      <c r="T1149" s="3">
        <v>-721.47919999999999</v>
      </c>
      <c r="U1149" s="3">
        <v>-892.00980000000004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10295.41</v>
      </c>
      <c r="AK1149" s="3">
        <v>11488.5</v>
      </c>
      <c r="AL1149" s="3">
        <v>7301.5060000000003</v>
      </c>
      <c r="AM1149" s="3">
        <v>0</v>
      </c>
      <c r="AN1149" s="1">
        <v>8</v>
      </c>
    </row>
    <row r="1150" spans="1:40" x14ac:dyDescent="0.25">
      <c r="A1150" s="2">
        <v>30643</v>
      </c>
      <c r="B1150" s="3">
        <v>22526.97</v>
      </c>
      <c r="C1150" s="3">
        <v>0</v>
      </c>
      <c r="D1150" s="3">
        <v>0</v>
      </c>
      <c r="E1150" s="3">
        <v>19553.32</v>
      </c>
      <c r="F1150" s="3">
        <v>3.9</v>
      </c>
      <c r="G1150" s="3">
        <v>-2971.4340000000002</v>
      </c>
      <c r="H1150" s="3">
        <v>69010.13</v>
      </c>
      <c r="I1150" s="3">
        <v>9013736</v>
      </c>
      <c r="J1150" s="3">
        <v>0</v>
      </c>
      <c r="K1150" s="3">
        <v>0</v>
      </c>
      <c r="L1150" s="3">
        <v>2403301</v>
      </c>
      <c r="M1150" s="3">
        <v>237223.8</v>
      </c>
      <c r="N1150" s="3">
        <v>9556168</v>
      </c>
      <c r="O1150" s="3">
        <v>153156200</v>
      </c>
      <c r="P1150" s="3">
        <v>145.8989</v>
      </c>
      <c r="Q1150" s="3">
        <v>0</v>
      </c>
      <c r="R1150" s="3">
        <v>0</v>
      </c>
      <c r="S1150" s="3">
        <v>320402.7</v>
      </c>
      <c r="T1150" s="3">
        <v>-721.16139999999996</v>
      </c>
      <c r="U1150" s="3">
        <v>-422.6198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9757.3050000000003</v>
      </c>
      <c r="AK1150" s="3">
        <v>11471.18</v>
      </c>
      <c r="AL1150" s="3">
        <v>7235.4480000000003</v>
      </c>
      <c r="AM1150" s="3">
        <v>0</v>
      </c>
      <c r="AN1150" s="1">
        <v>12</v>
      </c>
    </row>
    <row r="1151" spans="1:40" x14ac:dyDescent="0.25">
      <c r="A1151" s="2">
        <v>30644</v>
      </c>
      <c r="B1151" s="3">
        <v>21101.93</v>
      </c>
      <c r="C1151" s="3">
        <v>0</v>
      </c>
      <c r="D1151" s="3">
        <v>0</v>
      </c>
      <c r="E1151" s="3">
        <v>18118.07</v>
      </c>
      <c r="F1151" s="3">
        <v>3.6</v>
      </c>
      <c r="G1151" s="3">
        <v>-2981.7710000000002</v>
      </c>
      <c r="H1151" s="3">
        <v>69010.13</v>
      </c>
      <c r="I1151" s="3">
        <v>10093570</v>
      </c>
      <c r="J1151" s="3">
        <v>0</v>
      </c>
      <c r="K1151" s="3">
        <v>0</v>
      </c>
      <c r="L1151" s="3">
        <v>2403351</v>
      </c>
      <c r="M1151" s="3">
        <v>221313</v>
      </c>
      <c r="N1151" s="3">
        <v>9558204</v>
      </c>
      <c r="O1151" s="3">
        <v>153147800</v>
      </c>
      <c r="P1151" s="3">
        <v>143.81039999999999</v>
      </c>
      <c r="Q1151" s="3">
        <v>0</v>
      </c>
      <c r="R1151" s="3">
        <v>0</v>
      </c>
      <c r="S1151" s="3">
        <v>1091405</v>
      </c>
      <c r="T1151" s="3">
        <v>-720.86490000000003</v>
      </c>
      <c r="U1151" s="3">
        <v>-421.40120000000002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9197.4830000000002</v>
      </c>
      <c r="AK1151" s="3">
        <v>11454.31</v>
      </c>
      <c r="AL1151" s="3">
        <v>7161.5439999999999</v>
      </c>
      <c r="AM1151" s="3">
        <v>0</v>
      </c>
      <c r="AN1151" s="1">
        <v>9</v>
      </c>
    </row>
    <row r="1152" spans="1:40" x14ac:dyDescent="0.25">
      <c r="A1152" s="2">
        <v>30645</v>
      </c>
      <c r="B1152" s="3">
        <v>19929.72</v>
      </c>
      <c r="C1152" s="3">
        <v>0</v>
      </c>
      <c r="D1152" s="3">
        <v>0</v>
      </c>
      <c r="E1152" s="3">
        <v>16948.759999999998</v>
      </c>
      <c r="F1152" s="3">
        <v>3.6</v>
      </c>
      <c r="G1152" s="3">
        <v>-2978.998</v>
      </c>
      <c r="H1152" s="3">
        <v>69010.13</v>
      </c>
      <c r="I1152" s="3">
        <v>10754360</v>
      </c>
      <c r="J1152" s="3">
        <v>0</v>
      </c>
      <c r="K1152" s="3">
        <v>0</v>
      </c>
      <c r="L1152" s="3">
        <v>2403400</v>
      </c>
      <c r="M1152" s="3">
        <v>207251.4</v>
      </c>
      <c r="N1152" s="3">
        <v>9559579</v>
      </c>
      <c r="O1152" s="3">
        <v>153139400</v>
      </c>
      <c r="P1152" s="3">
        <v>141.84190000000001</v>
      </c>
      <c r="Q1152" s="3">
        <v>0</v>
      </c>
      <c r="R1152" s="3">
        <v>0</v>
      </c>
      <c r="S1152" s="3">
        <v>666506.80000000005</v>
      </c>
      <c r="T1152" s="3">
        <v>-720.62130000000002</v>
      </c>
      <c r="U1152" s="3">
        <v>-419.62349999999998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8503.19</v>
      </c>
      <c r="AK1152" s="3">
        <v>11438.12</v>
      </c>
      <c r="AL1152" s="3">
        <v>7128.2039999999997</v>
      </c>
      <c r="AM1152" s="3">
        <v>0</v>
      </c>
      <c r="AN1152" s="1">
        <v>8</v>
      </c>
    </row>
    <row r="1153" spans="1:40" x14ac:dyDescent="0.25">
      <c r="A1153" s="2">
        <v>30646</v>
      </c>
      <c r="B1153" s="3">
        <v>18960.63</v>
      </c>
      <c r="C1153" s="3">
        <v>0</v>
      </c>
      <c r="D1153" s="3">
        <v>0</v>
      </c>
      <c r="E1153" s="3">
        <v>15992.5</v>
      </c>
      <c r="F1153" s="3">
        <v>3.6</v>
      </c>
      <c r="G1153" s="3">
        <v>-2966.24</v>
      </c>
      <c r="H1153" s="3">
        <v>66267.75</v>
      </c>
      <c r="I1153" s="3">
        <v>10754360</v>
      </c>
      <c r="J1153" s="3">
        <v>0</v>
      </c>
      <c r="K1153" s="3">
        <v>0</v>
      </c>
      <c r="L1153" s="3">
        <v>2403448</v>
      </c>
      <c r="M1153" s="3">
        <v>194539.3</v>
      </c>
      <c r="N1153" s="3">
        <v>9560635</v>
      </c>
      <c r="O1153" s="3">
        <v>153130900</v>
      </c>
      <c r="P1153" s="3">
        <v>139.9512</v>
      </c>
      <c r="Q1153" s="3">
        <v>0</v>
      </c>
      <c r="R1153" s="3">
        <v>0</v>
      </c>
      <c r="S1153" s="3">
        <v>0</v>
      </c>
      <c r="T1153" s="3">
        <v>-720.41629999999998</v>
      </c>
      <c r="U1153" s="3">
        <v>-417.70510000000002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5.245528E-2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8095.1570000000002</v>
      </c>
      <c r="AK1153" s="3">
        <v>11422.81</v>
      </c>
      <c r="AL1153" s="3">
        <v>7039.3469999999998</v>
      </c>
      <c r="AM1153" s="3">
        <v>0</v>
      </c>
      <c r="AN1153" s="1">
        <v>8</v>
      </c>
    </row>
    <row r="1154" spans="1:40" x14ac:dyDescent="0.25">
      <c r="A1154" s="2">
        <v>30647</v>
      </c>
      <c r="B1154" s="3">
        <v>18150.16</v>
      </c>
      <c r="C1154" s="3">
        <v>0</v>
      </c>
      <c r="D1154" s="3">
        <v>0</v>
      </c>
      <c r="E1154" s="3">
        <v>15195.14</v>
      </c>
      <c r="F1154" s="3">
        <v>3.6</v>
      </c>
      <c r="G1154" s="3">
        <v>-2953.1869999999999</v>
      </c>
      <c r="H1154" s="3">
        <v>62114.66</v>
      </c>
      <c r="I1154" s="3">
        <v>10754360</v>
      </c>
      <c r="J1154" s="3">
        <v>0</v>
      </c>
      <c r="K1154" s="3">
        <v>0</v>
      </c>
      <c r="L1154" s="3">
        <v>2403495</v>
      </c>
      <c r="M1154" s="3">
        <v>183228.9</v>
      </c>
      <c r="N1154" s="3">
        <v>9561140</v>
      </c>
      <c r="O1154" s="3">
        <v>153122400</v>
      </c>
      <c r="P1154" s="3">
        <v>138.114</v>
      </c>
      <c r="Q1154" s="3">
        <v>0</v>
      </c>
      <c r="R1154" s="3">
        <v>0</v>
      </c>
      <c r="S1154" s="3">
        <v>0</v>
      </c>
      <c r="T1154" s="3">
        <v>-720.23850000000004</v>
      </c>
      <c r="U1154" s="3">
        <v>-415.80119999999999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0.31651869999999999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7477.5990000000002</v>
      </c>
      <c r="AK1154" s="3">
        <v>11408.36</v>
      </c>
      <c r="AL1154" s="3">
        <v>6973.26</v>
      </c>
      <c r="AM1154" s="3">
        <v>0</v>
      </c>
      <c r="AN1154" s="1">
        <v>8</v>
      </c>
    </row>
    <row r="1155" spans="1:40" x14ac:dyDescent="0.25">
      <c r="A1155" s="2">
        <v>30648</v>
      </c>
      <c r="B1155" s="3">
        <v>17474.8</v>
      </c>
      <c r="C1155" s="3">
        <v>0</v>
      </c>
      <c r="D1155" s="3">
        <v>0</v>
      </c>
      <c r="E1155" s="3">
        <v>14534.24</v>
      </c>
      <c r="F1155" s="3">
        <v>3.6</v>
      </c>
      <c r="G1155" s="3">
        <v>-2938.7759999999998</v>
      </c>
      <c r="H1155" s="3">
        <v>55335.9</v>
      </c>
      <c r="I1155" s="3">
        <v>10754360</v>
      </c>
      <c r="J1155" s="3">
        <v>0</v>
      </c>
      <c r="K1155" s="3">
        <v>0</v>
      </c>
      <c r="L1155" s="3">
        <v>2403541</v>
      </c>
      <c r="M1155" s="3">
        <v>173049.1</v>
      </c>
      <c r="N1155" s="3">
        <v>9561216</v>
      </c>
      <c r="O1155" s="3">
        <v>153113800</v>
      </c>
      <c r="P1155" s="3">
        <v>136.3373</v>
      </c>
      <c r="Q1155" s="3">
        <v>0</v>
      </c>
      <c r="R1155" s="3">
        <v>0</v>
      </c>
      <c r="S1155" s="3">
        <v>0</v>
      </c>
      <c r="T1155" s="3">
        <v>-720.07600000000002</v>
      </c>
      <c r="U1155" s="3">
        <v>-413.95589999999999</v>
      </c>
      <c r="V1155" s="3">
        <v>0</v>
      </c>
      <c r="W1155" s="3">
        <v>6778.7539999999999</v>
      </c>
      <c r="X1155" s="3">
        <v>0.82527229999999996</v>
      </c>
      <c r="Y1155" s="3">
        <v>0</v>
      </c>
      <c r="Z1155" s="3">
        <v>0</v>
      </c>
      <c r="AA1155" s="3">
        <v>0.43026160000000002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6994.7209999999995</v>
      </c>
      <c r="AK1155" s="3">
        <v>11394.82</v>
      </c>
      <c r="AL1155" s="3">
        <v>6918.9579999999996</v>
      </c>
      <c r="AM1155" s="3">
        <v>0</v>
      </c>
      <c r="AN1155" s="1">
        <v>8</v>
      </c>
    </row>
    <row r="1156" spans="1:40" x14ac:dyDescent="0.25">
      <c r="A1156" s="2">
        <v>30649</v>
      </c>
      <c r="B1156" s="3">
        <v>16906.900000000001</v>
      </c>
      <c r="C1156" s="3">
        <v>0</v>
      </c>
      <c r="D1156" s="3">
        <v>0</v>
      </c>
      <c r="E1156" s="3">
        <v>13978.41</v>
      </c>
      <c r="F1156" s="3">
        <v>3.6</v>
      </c>
      <c r="G1156" s="3">
        <v>-2926.779</v>
      </c>
      <c r="H1156" s="3">
        <v>49439.68</v>
      </c>
      <c r="I1156" s="3">
        <v>10754360</v>
      </c>
      <c r="J1156" s="3">
        <v>0</v>
      </c>
      <c r="K1156" s="3">
        <v>0</v>
      </c>
      <c r="L1156" s="3">
        <v>2403587</v>
      </c>
      <c r="M1156" s="3">
        <v>163672.29999999999</v>
      </c>
      <c r="N1156" s="3">
        <v>9561048</v>
      </c>
      <c r="O1156" s="3">
        <v>153105300</v>
      </c>
      <c r="P1156" s="3">
        <v>134.6225</v>
      </c>
      <c r="Q1156" s="3">
        <v>0</v>
      </c>
      <c r="R1156" s="3">
        <v>0</v>
      </c>
      <c r="S1156" s="3">
        <v>0</v>
      </c>
      <c r="T1156" s="3">
        <v>-719.91700000000003</v>
      </c>
      <c r="U1156" s="3">
        <v>-412.17939999999999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0.34900520000000002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6734.5749999999998</v>
      </c>
      <c r="AK1156" s="3">
        <v>11382</v>
      </c>
      <c r="AL1156" s="3">
        <v>6902.4459999999999</v>
      </c>
      <c r="AM1156" s="3">
        <v>0</v>
      </c>
      <c r="AN1156" s="1">
        <v>8</v>
      </c>
    </row>
    <row r="1157" spans="1:40" x14ac:dyDescent="0.25">
      <c r="A1157" s="2">
        <v>30650</v>
      </c>
      <c r="B1157" s="3">
        <v>16420.02</v>
      </c>
      <c r="C1157" s="3">
        <v>0</v>
      </c>
      <c r="D1157" s="3">
        <v>0</v>
      </c>
      <c r="E1157" s="3">
        <v>13501.53</v>
      </c>
      <c r="F1157" s="3">
        <v>3.6</v>
      </c>
      <c r="G1157" s="3">
        <v>-2916.837</v>
      </c>
      <c r="H1157" s="3">
        <v>39167.19</v>
      </c>
      <c r="I1157" s="3">
        <v>10754360</v>
      </c>
      <c r="J1157" s="3">
        <v>0</v>
      </c>
      <c r="K1157" s="3">
        <v>0</v>
      </c>
      <c r="L1157" s="3">
        <v>2403637</v>
      </c>
      <c r="M1157" s="3">
        <v>155113.4</v>
      </c>
      <c r="N1157" s="3">
        <v>9560577</v>
      </c>
      <c r="O1157" s="3">
        <v>153096700</v>
      </c>
      <c r="P1157" s="3">
        <v>132.96549999999999</v>
      </c>
      <c r="Q1157" s="3">
        <v>0</v>
      </c>
      <c r="R1157" s="3">
        <v>0</v>
      </c>
      <c r="S1157" s="3">
        <v>0</v>
      </c>
      <c r="T1157" s="3">
        <v>-719.78399999999999</v>
      </c>
      <c r="U1157" s="3">
        <v>-410.47219999999999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0.81215170000000003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6377.6589999999997</v>
      </c>
      <c r="AK1157" s="3">
        <v>11369.75</v>
      </c>
      <c r="AL1157" s="3">
        <v>6849.5110000000004</v>
      </c>
      <c r="AM1157" s="3">
        <v>0</v>
      </c>
      <c r="AN1157" s="1">
        <v>8</v>
      </c>
    </row>
    <row r="1158" spans="1:40" x14ac:dyDescent="0.25">
      <c r="A1158" s="2">
        <v>30651</v>
      </c>
      <c r="B1158" s="3">
        <v>15963.18</v>
      </c>
      <c r="C1158" s="3">
        <v>0</v>
      </c>
      <c r="D1158" s="3">
        <v>0</v>
      </c>
      <c r="E1158" s="3">
        <v>13086.79</v>
      </c>
      <c r="F1158" s="3">
        <v>2.5313940000000001</v>
      </c>
      <c r="G1158" s="3">
        <v>-2875.395</v>
      </c>
      <c r="H1158" s="3">
        <v>11962.89</v>
      </c>
      <c r="I1158" s="3">
        <v>10753200</v>
      </c>
      <c r="J1158" s="3">
        <v>0</v>
      </c>
      <c r="K1158" s="3">
        <v>0</v>
      </c>
      <c r="L1158" s="3">
        <v>2403685</v>
      </c>
      <c r="M1158" s="3">
        <v>147447.29999999999</v>
      </c>
      <c r="N1158" s="3">
        <v>9559672</v>
      </c>
      <c r="O1158" s="3">
        <v>153088100</v>
      </c>
      <c r="P1158" s="3">
        <v>131.97049999999999</v>
      </c>
      <c r="Q1158" s="3">
        <v>0</v>
      </c>
      <c r="R1158" s="3">
        <v>0</v>
      </c>
      <c r="S1158" s="3">
        <v>0</v>
      </c>
      <c r="T1158" s="3">
        <v>-719.66949999999997</v>
      </c>
      <c r="U1158" s="3">
        <v>-408.83190000000002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1.3700779999999999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5873.8990000000003</v>
      </c>
      <c r="AK1158" s="3">
        <v>11343.5</v>
      </c>
      <c r="AL1158" s="3">
        <v>6778.6639999999998</v>
      </c>
      <c r="AM1158" s="3">
        <v>0</v>
      </c>
      <c r="AN1158" s="1">
        <v>8</v>
      </c>
    </row>
    <row r="1159" spans="1:40" x14ac:dyDescent="0.25">
      <c r="A1159" s="2">
        <v>30652</v>
      </c>
      <c r="B1159" s="3">
        <v>15612.97</v>
      </c>
      <c r="C1159" s="3">
        <v>0</v>
      </c>
      <c r="D1159" s="3">
        <v>0</v>
      </c>
      <c r="E1159" s="3">
        <v>12735.93</v>
      </c>
      <c r="F1159" s="3">
        <v>2.5020210000000001</v>
      </c>
      <c r="G1159" s="3">
        <v>-2876.442</v>
      </c>
      <c r="H1159" s="3">
        <v>69010.13</v>
      </c>
      <c r="I1159" s="3">
        <v>11053190</v>
      </c>
      <c r="J1159" s="3">
        <v>0</v>
      </c>
      <c r="K1159" s="3">
        <v>0</v>
      </c>
      <c r="L1159" s="3">
        <v>2403734</v>
      </c>
      <c r="M1159" s="3">
        <v>140475.70000000001</v>
      </c>
      <c r="N1159" s="3">
        <v>9558465</v>
      </c>
      <c r="O1159" s="3">
        <v>153079500</v>
      </c>
      <c r="P1159" s="3">
        <v>131.34719999999999</v>
      </c>
      <c r="Q1159" s="3">
        <v>0</v>
      </c>
      <c r="R1159" s="3">
        <v>0</v>
      </c>
      <c r="S1159" s="3">
        <v>367715.1</v>
      </c>
      <c r="T1159" s="3">
        <v>-719.63049999999998</v>
      </c>
      <c r="U1159" s="3">
        <v>-407.25560000000002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5519.067</v>
      </c>
      <c r="AK1159" s="3">
        <v>11331.66</v>
      </c>
      <c r="AL1159" s="3">
        <v>6725.7380000000003</v>
      </c>
      <c r="AM1159" s="3">
        <v>0</v>
      </c>
      <c r="AN1159" s="1">
        <v>8</v>
      </c>
    </row>
    <row r="1160" spans="1:40" x14ac:dyDescent="0.25">
      <c r="A1160" s="2">
        <v>30653</v>
      </c>
      <c r="B1160" s="3">
        <v>15305.96</v>
      </c>
      <c r="C1160" s="3">
        <v>0</v>
      </c>
      <c r="D1160" s="3">
        <v>0</v>
      </c>
      <c r="E1160" s="3">
        <v>12432.78</v>
      </c>
      <c r="F1160" s="3">
        <v>1.9233579999999999</v>
      </c>
      <c r="G1160" s="3">
        <v>-2872.652</v>
      </c>
      <c r="H1160" s="3">
        <v>69010.13</v>
      </c>
      <c r="I1160" s="3">
        <v>11853670</v>
      </c>
      <c r="J1160" s="3">
        <v>0</v>
      </c>
      <c r="K1160" s="3">
        <v>0</v>
      </c>
      <c r="L1160" s="3">
        <v>2403780</v>
      </c>
      <c r="M1160" s="3">
        <v>134052.9</v>
      </c>
      <c r="N1160" s="3">
        <v>9557041</v>
      </c>
      <c r="O1160" s="3">
        <v>153070900</v>
      </c>
      <c r="P1160" s="3">
        <v>130.79580000000001</v>
      </c>
      <c r="Q1160" s="3">
        <v>0</v>
      </c>
      <c r="R1160" s="3">
        <v>0</v>
      </c>
      <c r="S1160" s="3">
        <v>809770.3</v>
      </c>
      <c r="T1160" s="3">
        <v>-719.62750000000005</v>
      </c>
      <c r="U1160" s="3">
        <v>-405.74090000000001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5265.2529999999997</v>
      </c>
      <c r="AK1160" s="3">
        <v>11320.31</v>
      </c>
      <c r="AL1160" s="3">
        <v>6689.5050000000001</v>
      </c>
      <c r="AM1160" s="3">
        <v>0</v>
      </c>
      <c r="AN1160" s="1">
        <v>8</v>
      </c>
    </row>
    <row r="1161" spans="1:40" x14ac:dyDescent="0.25">
      <c r="A1161" s="2">
        <v>30654</v>
      </c>
      <c r="B1161" s="3">
        <v>15033.84</v>
      </c>
      <c r="C1161" s="3">
        <v>0</v>
      </c>
      <c r="D1161" s="3">
        <v>0</v>
      </c>
      <c r="E1161" s="3">
        <v>12167.9</v>
      </c>
      <c r="F1161" s="3">
        <v>1.9114249999999999</v>
      </c>
      <c r="G1161" s="3">
        <v>-2865.46</v>
      </c>
      <c r="H1161" s="3">
        <v>69010.13</v>
      </c>
      <c r="I1161" s="3">
        <v>12377380</v>
      </c>
      <c r="J1161" s="3">
        <v>0</v>
      </c>
      <c r="K1161" s="3">
        <v>0</v>
      </c>
      <c r="L1161" s="3">
        <v>2403826</v>
      </c>
      <c r="M1161" s="3">
        <v>128227</v>
      </c>
      <c r="N1161" s="3">
        <v>9555337</v>
      </c>
      <c r="O1161" s="3">
        <v>153062200</v>
      </c>
      <c r="P1161" s="3">
        <v>130.28659999999999</v>
      </c>
      <c r="Q1161" s="3">
        <v>0</v>
      </c>
      <c r="R1161" s="3">
        <v>0</v>
      </c>
      <c r="S1161" s="3">
        <v>527757.6</v>
      </c>
      <c r="T1161" s="3">
        <v>-719.59439999999995</v>
      </c>
      <c r="U1161" s="3">
        <v>-404.2851</v>
      </c>
      <c r="V1161" s="3">
        <v>0</v>
      </c>
      <c r="W1161" s="3">
        <v>0</v>
      </c>
      <c r="X1161" s="3">
        <v>4052.422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4921.0209999999997</v>
      </c>
      <c r="AK1161" s="3">
        <v>11309.24</v>
      </c>
      <c r="AL1161" s="3">
        <v>6624.8360000000002</v>
      </c>
      <c r="AM1161" s="3">
        <v>0</v>
      </c>
      <c r="AN1161" s="1">
        <v>8</v>
      </c>
    </row>
    <row r="1162" spans="1:40" x14ac:dyDescent="0.25">
      <c r="A1162" s="2">
        <v>30655</v>
      </c>
      <c r="B1162" s="3">
        <v>14803.46</v>
      </c>
      <c r="C1162" s="3">
        <v>0</v>
      </c>
      <c r="D1162" s="3">
        <v>0</v>
      </c>
      <c r="E1162" s="3">
        <v>11939.99</v>
      </c>
      <c r="F1162" s="3">
        <v>1.89924</v>
      </c>
      <c r="G1162" s="3">
        <v>-2862.989</v>
      </c>
      <c r="H1162" s="3">
        <v>69002.89</v>
      </c>
      <c r="I1162" s="3">
        <v>12377380</v>
      </c>
      <c r="J1162" s="3">
        <v>0</v>
      </c>
      <c r="K1162" s="3">
        <v>0</v>
      </c>
      <c r="L1162" s="3">
        <v>2403874</v>
      </c>
      <c r="M1162" s="3">
        <v>122906.3</v>
      </c>
      <c r="N1162" s="3">
        <v>9553387</v>
      </c>
      <c r="O1162" s="3">
        <v>153053500</v>
      </c>
      <c r="P1162" s="3">
        <v>129.80109999999999</v>
      </c>
      <c r="Q1162" s="3">
        <v>0</v>
      </c>
      <c r="R1162" s="3">
        <v>0</v>
      </c>
      <c r="S1162" s="3">
        <v>0</v>
      </c>
      <c r="T1162" s="3">
        <v>-719.54629999999997</v>
      </c>
      <c r="U1162" s="3">
        <v>-402.88499999999999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4632.6310000000003</v>
      </c>
      <c r="AK1162" s="3">
        <v>11298.6</v>
      </c>
      <c r="AL1162" s="3">
        <v>6583.585</v>
      </c>
      <c r="AM1162" s="3">
        <v>0</v>
      </c>
      <c r="AN1162" s="1">
        <v>8</v>
      </c>
    </row>
    <row r="1163" spans="1:40" x14ac:dyDescent="0.25">
      <c r="A1163" s="2">
        <v>30656</v>
      </c>
      <c r="B1163" s="3">
        <v>14599.5</v>
      </c>
      <c r="C1163" s="3">
        <v>0</v>
      </c>
      <c r="D1163" s="3">
        <v>0</v>
      </c>
      <c r="E1163" s="3">
        <v>11741.92</v>
      </c>
      <c r="F1163" s="3">
        <v>1.889249</v>
      </c>
      <c r="G1163" s="3">
        <v>-2857.154</v>
      </c>
      <c r="H1163" s="3">
        <v>65740.320000000007</v>
      </c>
      <c r="I1163" s="3">
        <v>12377380</v>
      </c>
      <c r="J1163" s="3">
        <v>0</v>
      </c>
      <c r="K1163" s="3">
        <v>0</v>
      </c>
      <c r="L1163" s="3">
        <v>2403921</v>
      </c>
      <c r="M1163" s="3">
        <v>118020.6</v>
      </c>
      <c r="N1163" s="3">
        <v>9551249</v>
      </c>
      <c r="O1163" s="3">
        <v>153044800</v>
      </c>
      <c r="P1163" s="3">
        <v>129.35239999999999</v>
      </c>
      <c r="Q1163" s="3">
        <v>0</v>
      </c>
      <c r="R1163" s="3">
        <v>0</v>
      </c>
      <c r="S1163" s="3">
        <v>0</v>
      </c>
      <c r="T1163" s="3">
        <v>-719.48630000000003</v>
      </c>
      <c r="U1163" s="3">
        <v>-401.53800000000001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3.5296590000000003E-2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4385.8249999999998</v>
      </c>
      <c r="AK1163" s="3">
        <v>11288.27</v>
      </c>
      <c r="AL1163" s="3">
        <v>6523.4139999999998</v>
      </c>
      <c r="AM1163" s="3">
        <v>0</v>
      </c>
      <c r="AN1163" s="1">
        <v>8</v>
      </c>
    </row>
    <row r="1164" spans="1:40" x14ac:dyDescent="0.25">
      <c r="A1164" s="2">
        <v>30657</v>
      </c>
      <c r="B1164" s="3">
        <v>14417.53</v>
      </c>
      <c r="C1164" s="3">
        <v>0</v>
      </c>
      <c r="D1164" s="3">
        <v>0</v>
      </c>
      <c r="E1164" s="3">
        <v>11567.09</v>
      </c>
      <c r="F1164" s="3">
        <v>2.0367959999999998</v>
      </c>
      <c r="G1164" s="3">
        <v>-2850.05</v>
      </c>
      <c r="H1164" s="3">
        <v>69010.13</v>
      </c>
      <c r="I1164" s="3">
        <v>12627220</v>
      </c>
      <c r="J1164" s="3">
        <v>0</v>
      </c>
      <c r="K1164" s="3">
        <v>0</v>
      </c>
      <c r="L1164" s="3">
        <v>2403967</v>
      </c>
      <c r="M1164" s="3">
        <v>113656.7</v>
      </c>
      <c r="N1164" s="3">
        <v>9548809</v>
      </c>
      <c r="O1164" s="3">
        <v>153036000</v>
      </c>
      <c r="P1164" s="3">
        <v>128.93639999999999</v>
      </c>
      <c r="Q1164" s="3">
        <v>0</v>
      </c>
      <c r="R1164" s="3">
        <v>0</v>
      </c>
      <c r="S1164" s="3">
        <v>262582.3</v>
      </c>
      <c r="T1164" s="3">
        <v>-719.42349999999999</v>
      </c>
      <c r="U1164" s="3">
        <v>-400.24130000000002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4029.569</v>
      </c>
      <c r="AK1164" s="3">
        <v>11278.28</v>
      </c>
      <c r="AL1164" s="3">
        <v>6470.7370000000001</v>
      </c>
      <c r="AM1164" s="3">
        <v>0</v>
      </c>
      <c r="AN1164" s="1">
        <v>8</v>
      </c>
    </row>
    <row r="1165" spans="1:40" x14ac:dyDescent="0.25">
      <c r="A1165" s="2">
        <v>30658</v>
      </c>
      <c r="B1165" s="3">
        <v>14260.32</v>
      </c>
      <c r="C1165" s="3">
        <v>0</v>
      </c>
      <c r="D1165" s="3">
        <v>0</v>
      </c>
      <c r="E1165" s="3">
        <v>11414.49</v>
      </c>
      <c r="F1165" s="3">
        <v>2.0281229999999999</v>
      </c>
      <c r="G1165" s="3">
        <v>-2845.4459999999999</v>
      </c>
      <c r="H1165" s="3">
        <v>69010.13</v>
      </c>
      <c r="I1165" s="3">
        <v>12855480</v>
      </c>
      <c r="J1165" s="3">
        <v>0</v>
      </c>
      <c r="K1165" s="3">
        <v>0</v>
      </c>
      <c r="L1165" s="3">
        <v>2404012</v>
      </c>
      <c r="M1165" s="3">
        <v>109708.7</v>
      </c>
      <c r="N1165" s="3">
        <v>9546154</v>
      </c>
      <c r="O1165" s="3">
        <v>153027200</v>
      </c>
      <c r="P1165" s="3">
        <v>128.54320000000001</v>
      </c>
      <c r="Q1165" s="3">
        <v>0</v>
      </c>
      <c r="R1165" s="3">
        <v>0</v>
      </c>
      <c r="S1165" s="3">
        <v>240449.2</v>
      </c>
      <c r="T1165" s="3">
        <v>-719.36630000000002</v>
      </c>
      <c r="U1165" s="3">
        <v>-398.99259999999998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3757.462</v>
      </c>
      <c r="AK1165" s="3">
        <v>11268.65</v>
      </c>
      <c r="AL1165" s="3">
        <v>6412.5820000000003</v>
      </c>
      <c r="AM1165" s="3">
        <v>0</v>
      </c>
      <c r="AN1165" s="1">
        <v>8</v>
      </c>
    </row>
    <row r="1166" spans="1:40" x14ac:dyDescent="0.25">
      <c r="A1166" s="2">
        <v>30659</v>
      </c>
      <c r="B1166" s="3">
        <v>14036.34</v>
      </c>
      <c r="C1166" s="3">
        <v>0</v>
      </c>
      <c r="D1166" s="3">
        <v>0</v>
      </c>
      <c r="E1166" s="3">
        <v>11274.61</v>
      </c>
      <c r="F1166" s="3">
        <v>2.0207030000000001</v>
      </c>
      <c r="G1166" s="3">
        <v>-2761.3629999999998</v>
      </c>
      <c r="H1166" s="3">
        <v>69010.13</v>
      </c>
      <c r="I1166" s="3">
        <v>13346550</v>
      </c>
      <c r="J1166" s="3">
        <v>0</v>
      </c>
      <c r="K1166" s="3">
        <v>0</v>
      </c>
      <c r="L1166" s="3">
        <v>2404056</v>
      </c>
      <c r="M1166" s="3">
        <v>106167.4</v>
      </c>
      <c r="N1166" s="3">
        <v>9543363</v>
      </c>
      <c r="O1166" s="3">
        <v>153017400</v>
      </c>
      <c r="P1166" s="3">
        <v>128.1712</v>
      </c>
      <c r="Q1166" s="3">
        <v>0</v>
      </c>
      <c r="R1166" s="3">
        <v>0</v>
      </c>
      <c r="S1166" s="3">
        <v>503311.8</v>
      </c>
      <c r="T1166" s="3">
        <v>-719.30690000000004</v>
      </c>
      <c r="U1166" s="3">
        <v>-1361.616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3471.9290000000001</v>
      </c>
      <c r="AK1166" s="3">
        <v>11248.53</v>
      </c>
      <c r="AL1166" s="3">
        <v>6263.3850000000002</v>
      </c>
      <c r="AM1166" s="3">
        <v>0</v>
      </c>
      <c r="AN1166" s="1">
        <v>11</v>
      </c>
    </row>
    <row r="1167" spans="1:40" x14ac:dyDescent="0.25">
      <c r="A1167" s="2">
        <v>30660</v>
      </c>
      <c r="B1167" s="3">
        <v>13857.44</v>
      </c>
      <c r="C1167" s="3">
        <v>0</v>
      </c>
      <c r="D1167" s="3">
        <v>0</v>
      </c>
      <c r="E1167" s="3">
        <v>11152.86</v>
      </c>
      <c r="F1167" s="3">
        <v>2.0141900000000001</v>
      </c>
      <c r="G1167" s="3">
        <v>-2704.2269999999999</v>
      </c>
      <c r="H1167" s="3">
        <v>69010.13</v>
      </c>
      <c r="I1167" s="3">
        <v>14161270</v>
      </c>
      <c r="J1167" s="3">
        <v>0</v>
      </c>
      <c r="K1167" s="3">
        <v>0</v>
      </c>
      <c r="L1167" s="3">
        <v>2404098</v>
      </c>
      <c r="M1167" s="3">
        <v>102927.9</v>
      </c>
      <c r="N1167" s="3">
        <v>9540442</v>
      </c>
      <c r="O1167" s="3">
        <v>153007600</v>
      </c>
      <c r="P1167" s="3">
        <v>127.818</v>
      </c>
      <c r="Q1167" s="3">
        <v>0</v>
      </c>
      <c r="R1167" s="3">
        <v>0</v>
      </c>
      <c r="S1167" s="3">
        <v>823524.7</v>
      </c>
      <c r="T1167" s="3">
        <v>-719.24369999999999</v>
      </c>
      <c r="U1167" s="3">
        <v>-1319.9480000000001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3278.482</v>
      </c>
      <c r="AK1167" s="3">
        <v>11234.03</v>
      </c>
      <c r="AL1167" s="3">
        <v>6200.5240000000003</v>
      </c>
      <c r="AM1167" s="3">
        <v>0</v>
      </c>
      <c r="AN1167" s="1">
        <v>8</v>
      </c>
    </row>
    <row r="1168" spans="1:40" x14ac:dyDescent="0.25">
      <c r="A1168" s="2">
        <v>30661</v>
      </c>
      <c r="B1168" s="3">
        <v>13711.79</v>
      </c>
      <c r="C1168" s="3">
        <v>0</v>
      </c>
      <c r="D1168" s="3">
        <v>0</v>
      </c>
      <c r="E1168" s="3">
        <v>11046.02</v>
      </c>
      <c r="F1168" s="3">
        <v>2.008502</v>
      </c>
      <c r="G1168" s="3">
        <v>-2665.43</v>
      </c>
      <c r="H1168" s="3">
        <v>69010.13</v>
      </c>
      <c r="I1168" s="3">
        <v>14923880</v>
      </c>
      <c r="J1168" s="3">
        <v>0</v>
      </c>
      <c r="K1168" s="3">
        <v>0</v>
      </c>
      <c r="L1168" s="3">
        <v>2404139</v>
      </c>
      <c r="M1168" s="3">
        <v>99961.36</v>
      </c>
      <c r="N1168" s="3">
        <v>9537421</v>
      </c>
      <c r="O1168" s="3">
        <v>152997800</v>
      </c>
      <c r="P1168" s="3">
        <v>127.4817</v>
      </c>
      <c r="Q1168" s="3">
        <v>0</v>
      </c>
      <c r="R1168" s="3">
        <v>0</v>
      </c>
      <c r="S1168" s="3">
        <v>772532.5</v>
      </c>
      <c r="T1168" s="3">
        <v>-719.1807</v>
      </c>
      <c r="U1168" s="3">
        <v>-1308.9559999999999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3101.7359999999999</v>
      </c>
      <c r="AK1168" s="3">
        <v>11221.81</v>
      </c>
      <c r="AL1168" s="3">
        <v>6122.7740000000003</v>
      </c>
      <c r="AM1168" s="3">
        <v>0</v>
      </c>
      <c r="AN1168" s="1">
        <v>8</v>
      </c>
    </row>
    <row r="1169" spans="1:40" x14ac:dyDescent="0.25">
      <c r="A1169" s="2">
        <v>30662</v>
      </c>
      <c r="B1169" s="3">
        <v>13589.77</v>
      </c>
      <c r="C1169" s="3">
        <v>0</v>
      </c>
      <c r="D1169" s="3">
        <v>0</v>
      </c>
      <c r="E1169" s="3">
        <v>10951.31</v>
      </c>
      <c r="F1169" s="3">
        <v>2.003425</v>
      </c>
      <c r="G1169" s="3">
        <v>-2638.1460000000002</v>
      </c>
      <c r="H1169" s="3">
        <v>69010.13</v>
      </c>
      <c r="I1169" s="3">
        <v>15225160</v>
      </c>
      <c r="J1169" s="3">
        <v>0</v>
      </c>
      <c r="K1169" s="3">
        <v>0</v>
      </c>
      <c r="L1169" s="3">
        <v>2404180</v>
      </c>
      <c r="M1169" s="3">
        <v>97302.31</v>
      </c>
      <c r="N1169" s="3">
        <v>9534225</v>
      </c>
      <c r="O1169" s="3">
        <v>152988000</v>
      </c>
      <c r="P1169" s="3">
        <v>127.16500000000001</v>
      </c>
      <c r="Q1169" s="3">
        <v>0</v>
      </c>
      <c r="R1169" s="3">
        <v>0</v>
      </c>
      <c r="S1169" s="3">
        <v>303208.09999999998</v>
      </c>
      <c r="T1169" s="3">
        <v>-719.11980000000005</v>
      </c>
      <c r="U1169" s="3">
        <v>-1301.8610000000001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2878.6950000000002</v>
      </c>
      <c r="AK1169" s="3">
        <v>11210.61</v>
      </c>
      <c r="AL1169" s="3">
        <v>6075.9210000000003</v>
      </c>
      <c r="AM1169" s="3">
        <v>0</v>
      </c>
      <c r="AN1169" s="1">
        <v>8</v>
      </c>
    </row>
    <row r="1170" spans="1:40" x14ac:dyDescent="0.25">
      <c r="A1170" s="2">
        <v>30663</v>
      </c>
      <c r="B1170" s="3">
        <v>13483.86</v>
      </c>
      <c r="C1170" s="3">
        <v>0</v>
      </c>
      <c r="D1170" s="3">
        <v>0</v>
      </c>
      <c r="E1170" s="3">
        <v>10867.52</v>
      </c>
      <c r="F1170" s="3">
        <v>1.9990509999999999</v>
      </c>
      <c r="G1170" s="3">
        <v>-2616.0410000000002</v>
      </c>
      <c r="H1170" s="3">
        <v>67753.899999999994</v>
      </c>
      <c r="I1170" s="3">
        <v>15267550</v>
      </c>
      <c r="J1170" s="3">
        <v>0</v>
      </c>
      <c r="K1170" s="3">
        <v>0</v>
      </c>
      <c r="L1170" s="3">
        <v>2404218</v>
      </c>
      <c r="M1170" s="3">
        <v>94916.53</v>
      </c>
      <c r="N1170" s="3">
        <v>9530879</v>
      </c>
      <c r="O1170" s="3">
        <v>152978200</v>
      </c>
      <c r="P1170" s="3">
        <v>126.8703</v>
      </c>
      <c r="Q1170" s="3">
        <v>0</v>
      </c>
      <c r="R1170" s="3">
        <v>0</v>
      </c>
      <c r="S1170" s="3">
        <v>48887.43</v>
      </c>
      <c r="T1170" s="3">
        <v>-719.06079999999997</v>
      </c>
      <c r="U1170" s="3">
        <v>-1295.6500000000001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2679.8980000000001</v>
      </c>
      <c r="AK1170" s="3">
        <v>11199.9</v>
      </c>
      <c r="AL1170" s="3">
        <v>6026.732</v>
      </c>
      <c r="AM1170" s="3">
        <v>0</v>
      </c>
      <c r="AN1170" s="1">
        <v>8</v>
      </c>
    </row>
    <row r="1171" spans="1:40" x14ac:dyDescent="0.25">
      <c r="A1171" s="2">
        <v>30664</v>
      </c>
      <c r="B1171" s="3">
        <v>13388.81</v>
      </c>
      <c r="C1171" s="3">
        <v>0</v>
      </c>
      <c r="D1171" s="3">
        <v>0</v>
      </c>
      <c r="E1171" s="3">
        <v>10792.86</v>
      </c>
      <c r="F1171" s="3">
        <v>1.9951680000000001</v>
      </c>
      <c r="G1171" s="3">
        <v>-2595.6669999999999</v>
      </c>
      <c r="H1171" s="3">
        <v>25713.39</v>
      </c>
      <c r="I1171" s="3">
        <v>15267540</v>
      </c>
      <c r="J1171" s="3">
        <v>0</v>
      </c>
      <c r="K1171" s="3">
        <v>0</v>
      </c>
      <c r="L1171" s="3">
        <v>2404253</v>
      </c>
      <c r="M1171" s="3">
        <v>92737.16</v>
      </c>
      <c r="N1171" s="3">
        <v>9527435</v>
      </c>
      <c r="O1171" s="3">
        <v>152968400</v>
      </c>
      <c r="P1171" s="3">
        <v>126.5908</v>
      </c>
      <c r="Q1171" s="3">
        <v>0</v>
      </c>
      <c r="R1171" s="3">
        <v>0</v>
      </c>
      <c r="S1171" s="3">
        <v>0</v>
      </c>
      <c r="T1171" s="3">
        <v>-718.99680000000001</v>
      </c>
      <c r="U1171" s="3">
        <v>-1289.8420000000001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2.1788460000000001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2539.058</v>
      </c>
      <c r="AK1171" s="3">
        <v>11189.5</v>
      </c>
      <c r="AL1171" s="3">
        <v>5984.1139999999996</v>
      </c>
      <c r="AM1171" s="3">
        <v>0</v>
      </c>
      <c r="AN1171" s="1">
        <v>9</v>
      </c>
    </row>
    <row r="1172" spans="1:40" x14ac:dyDescent="0.25">
      <c r="A1172" s="2">
        <v>30665</v>
      </c>
      <c r="B1172" s="3">
        <v>13303.7</v>
      </c>
      <c r="C1172" s="3">
        <v>0</v>
      </c>
      <c r="D1172" s="3">
        <v>0</v>
      </c>
      <c r="E1172" s="3">
        <v>10726.22</v>
      </c>
      <c r="F1172" s="3">
        <v>1.990488</v>
      </c>
      <c r="G1172" s="3">
        <v>-2577.2179999999998</v>
      </c>
      <c r="H1172" s="3">
        <v>5051.6350000000002</v>
      </c>
      <c r="I1172" s="3">
        <v>15256040</v>
      </c>
      <c r="J1172" s="3">
        <v>0</v>
      </c>
      <c r="K1172" s="3">
        <v>0</v>
      </c>
      <c r="L1172" s="3">
        <v>2404088</v>
      </c>
      <c r="M1172" s="3">
        <v>90865.1</v>
      </c>
      <c r="N1172" s="3">
        <v>9523791</v>
      </c>
      <c r="O1172" s="3">
        <v>152958600</v>
      </c>
      <c r="P1172" s="3">
        <v>126.3177</v>
      </c>
      <c r="Q1172" s="3">
        <v>0</v>
      </c>
      <c r="R1172" s="3">
        <v>0</v>
      </c>
      <c r="S1172" s="3">
        <v>0</v>
      </c>
      <c r="T1172" s="3">
        <v>-718.93730000000005</v>
      </c>
      <c r="U1172" s="3">
        <v>-1284.3219999999999</v>
      </c>
      <c r="V1172" s="3">
        <v>0</v>
      </c>
      <c r="W1172" s="3">
        <v>20661.75</v>
      </c>
      <c r="X1172" s="3">
        <v>11496.84</v>
      </c>
      <c r="Y1172" s="3">
        <v>0</v>
      </c>
      <c r="Z1172" s="3">
        <v>0</v>
      </c>
      <c r="AA1172" s="3">
        <v>203.04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2298.5419999999999</v>
      </c>
      <c r="AK1172" s="3">
        <v>11179.5</v>
      </c>
      <c r="AL1172" s="3">
        <v>5943.5280000000002</v>
      </c>
      <c r="AM1172" s="3">
        <v>10.42365</v>
      </c>
      <c r="AN1172" s="1">
        <v>8</v>
      </c>
    </row>
    <row r="1173" spans="1:40" x14ac:dyDescent="0.25">
      <c r="A1173" s="2">
        <v>30666</v>
      </c>
      <c r="B1173" s="3">
        <v>13951.63</v>
      </c>
      <c r="C1173" s="3">
        <v>0</v>
      </c>
      <c r="D1173" s="3">
        <v>0</v>
      </c>
      <c r="E1173" s="3">
        <v>11392.38</v>
      </c>
      <c r="F1173" s="3">
        <v>1.9862249999999999</v>
      </c>
      <c r="G1173" s="3">
        <v>-2558.9960000000001</v>
      </c>
      <c r="H1173" s="3">
        <v>69010.13</v>
      </c>
      <c r="I1173" s="3">
        <v>15467300</v>
      </c>
      <c r="J1173" s="3">
        <v>0</v>
      </c>
      <c r="K1173" s="3">
        <v>0</v>
      </c>
      <c r="L1173" s="3">
        <v>2404256</v>
      </c>
      <c r="M1173" s="3">
        <v>92193.37</v>
      </c>
      <c r="N1173" s="3">
        <v>9520092</v>
      </c>
      <c r="O1173" s="3">
        <v>152948800</v>
      </c>
      <c r="P1173" s="3">
        <v>126.065</v>
      </c>
      <c r="Q1173" s="3">
        <v>0</v>
      </c>
      <c r="R1173" s="3">
        <v>0</v>
      </c>
      <c r="S1173" s="3">
        <v>293383.3</v>
      </c>
      <c r="T1173" s="3">
        <v>-718.92769999999996</v>
      </c>
      <c r="U1173" s="3">
        <v>-1279.047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2257.6219999999998</v>
      </c>
      <c r="AK1173" s="3">
        <v>11172.86</v>
      </c>
      <c r="AL1173" s="3">
        <v>5958.75</v>
      </c>
      <c r="AM1173" s="3">
        <v>3974.1170000000002</v>
      </c>
      <c r="AN1173" s="1">
        <v>8</v>
      </c>
    </row>
    <row r="1174" spans="1:40" x14ac:dyDescent="0.25">
      <c r="A1174" s="2">
        <v>30667</v>
      </c>
      <c r="B1174" s="3">
        <v>16351.59</v>
      </c>
      <c r="C1174" s="3">
        <v>0</v>
      </c>
      <c r="D1174" s="3">
        <v>0</v>
      </c>
      <c r="E1174" s="3">
        <v>13829.15</v>
      </c>
      <c r="F1174" s="3">
        <v>1.9831970000000001</v>
      </c>
      <c r="G1174" s="3">
        <v>-2522.2069999999999</v>
      </c>
      <c r="H1174" s="3">
        <v>69010.13</v>
      </c>
      <c r="I1174" s="3">
        <v>15655220</v>
      </c>
      <c r="J1174" s="3">
        <v>0</v>
      </c>
      <c r="K1174" s="3">
        <v>0</v>
      </c>
      <c r="L1174" s="3">
        <v>2404338</v>
      </c>
      <c r="M1174" s="3">
        <v>103640.3</v>
      </c>
      <c r="N1174" s="3">
        <v>9516638</v>
      </c>
      <c r="O1174" s="3">
        <v>152939100</v>
      </c>
      <c r="P1174" s="3">
        <v>125.83750000000001</v>
      </c>
      <c r="Q1174" s="3">
        <v>0</v>
      </c>
      <c r="R1174" s="3">
        <v>0</v>
      </c>
      <c r="S1174" s="3">
        <v>219609.9</v>
      </c>
      <c r="T1174" s="3">
        <v>-719.05629999999996</v>
      </c>
      <c r="U1174" s="3">
        <v>-1274.0029999999999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2577.922</v>
      </c>
      <c r="AK1174" s="3">
        <v>11182.92</v>
      </c>
      <c r="AL1174" s="3">
        <v>6033.4849999999997</v>
      </c>
      <c r="AM1174" s="3">
        <v>16751.73</v>
      </c>
      <c r="AN1174" s="1">
        <v>8</v>
      </c>
    </row>
    <row r="1175" spans="1:40" x14ac:dyDescent="0.25">
      <c r="A1175" s="2">
        <v>30668</v>
      </c>
      <c r="B1175" s="3">
        <v>14415.32</v>
      </c>
      <c r="C1175" s="3">
        <v>0</v>
      </c>
      <c r="D1175" s="3">
        <v>0</v>
      </c>
      <c r="E1175" s="3">
        <v>11850.55</v>
      </c>
      <c r="F1175" s="3">
        <v>1.9808190000000001</v>
      </c>
      <c r="G1175" s="3">
        <v>-2564.5619999999999</v>
      </c>
      <c r="H1175" s="3">
        <v>66576.42</v>
      </c>
      <c r="I1175" s="3">
        <v>15709710</v>
      </c>
      <c r="J1175" s="3">
        <v>0</v>
      </c>
      <c r="K1175" s="3">
        <v>0</v>
      </c>
      <c r="L1175" s="3">
        <v>2404386</v>
      </c>
      <c r="M1175" s="3">
        <v>100398.3</v>
      </c>
      <c r="N1175" s="3">
        <v>9513175</v>
      </c>
      <c r="O1175" s="3">
        <v>152929400</v>
      </c>
      <c r="P1175" s="3">
        <v>125.6277</v>
      </c>
      <c r="Q1175" s="3">
        <v>0</v>
      </c>
      <c r="R1175" s="3">
        <v>0</v>
      </c>
      <c r="S1175" s="3">
        <v>60855.94</v>
      </c>
      <c r="T1175" s="3">
        <v>-719.00840000000005</v>
      </c>
      <c r="U1175" s="3">
        <v>-1269.165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2511.8150000000001</v>
      </c>
      <c r="AK1175" s="3">
        <v>11168.5</v>
      </c>
      <c r="AL1175" s="3">
        <v>5976.2650000000003</v>
      </c>
      <c r="AM1175" s="3">
        <v>0</v>
      </c>
      <c r="AN1175" s="1">
        <v>8</v>
      </c>
    </row>
    <row r="1176" spans="1:40" x14ac:dyDescent="0.25">
      <c r="A1176" s="2">
        <v>30669</v>
      </c>
      <c r="B1176" s="3">
        <v>14166.82</v>
      </c>
      <c r="C1176" s="3">
        <v>0</v>
      </c>
      <c r="D1176" s="3">
        <v>0</v>
      </c>
      <c r="E1176" s="3">
        <v>11609.75</v>
      </c>
      <c r="F1176" s="3">
        <v>1.978791</v>
      </c>
      <c r="G1176" s="3">
        <v>-2556.8710000000001</v>
      </c>
      <c r="H1176" s="3">
        <v>47209.86</v>
      </c>
      <c r="I1176" s="3">
        <v>15709260</v>
      </c>
      <c r="J1176" s="3">
        <v>0</v>
      </c>
      <c r="K1176" s="3">
        <v>0</v>
      </c>
      <c r="L1176" s="3">
        <v>2404419</v>
      </c>
      <c r="M1176" s="3">
        <v>98160.74</v>
      </c>
      <c r="N1176" s="3">
        <v>9509452</v>
      </c>
      <c r="O1176" s="3">
        <v>152919600</v>
      </c>
      <c r="P1176" s="3">
        <v>125.43219999999999</v>
      </c>
      <c r="Q1176" s="3">
        <v>0</v>
      </c>
      <c r="R1176" s="3">
        <v>0</v>
      </c>
      <c r="S1176" s="3">
        <v>0</v>
      </c>
      <c r="T1176" s="3">
        <v>-718.95680000000004</v>
      </c>
      <c r="U1176" s="3">
        <v>-1264.5239999999999</v>
      </c>
      <c r="V1176" s="3">
        <v>0</v>
      </c>
      <c r="W1176" s="3">
        <v>19366.560000000001</v>
      </c>
      <c r="X1176" s="3">
        <v>2.489179</v>
      </c>
      <c r="Y1176" s="3">
        <v>0</v>
      </c>
      <c r="Z1176" s="3">
        <v>0</v>
      </c>
      <c r="AA1176" s="3">
        <v>0.69747490000000001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2205.328</v>
      </c>
      <c r="AK1176" s="3">
        <v>11159.9</v>
      </c>
      <c r="AL1176" s="3">
        <v>5930.8729999999996</v>
      </c>
      <c r="AM1176" s="3">
        <v>451.15469999999999</v>
      </c>
      <c r="AN1176" s="1">
        <v>8</v>
      </c>
    </row>
    <row r="1177" spans="1:40" x14ac:dyDescent="0.25">
      <c r="A1177" s="2">
        <v>30670</v>
      </c>
      <c r="B1177" s="3">
        <v>13933.03</v>
      </c>
      <c r="C1177" s="3">
        <v>0</v>
      </c>
      <c r="D1177" s="3">
        <v>0</v>
      </c>
      <c r="E1177" s="3">
        <v>11386.91</v>
      </c>
      <c r="F1177" s="3">
        <v>1.9770099999999999</v>
      </c>
      <c r="G1177" s="3">
        <v>-2545.931</v>
      </c>
      <c r="H1177" s="3">
        <v>24625.5</v>
      </c>
      <c r="I1177" s="3">
        <v>15708450</v>
      </c>
      <c r="J1177" s="3">
        <v>0</v>
      </c>
      <c r="K1177" s="3">
        <v>0</v>
      </c>
      <c r="L1177" s="3">
        <v>2404447</v>
      </c>
      <c r="M1177" s="3">
        <v>96241.9</v>
      </c>
      <c r="N1177" s="3">
        <v>9505605</v>
      </c>
      <c r="O1177" s="3">
        <v>152909800</v>
      </c>
      <c r="P1177" s="3">
        <v>125.2467</v>
      </c>
      <c r="Q1177" s="3">
        <v>0</v>
      </c>
      <c r="R1177" s="3">
        <v>0</v>
      </c>
      <c r="S1177" s="3">
        <v>0</v>
      </c>
      <c r="T1177" s="3">
        <v>-718.90359999999998</v>
      </c>
      <c r="U1177" s="3">
        <v>-1260.07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1.1166039999999999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2061.2820000000002</v>
      </c>
      <c r="AK1177" s="3">
        <v>11151.31</v>
      </c>
      <c r="AL1177" s="3">
        <v>5909.6239999999998</v>
      </c>
      <c r="AM1177" s="3">
        <v>406.8535</v>
      </c>
      <c r="AN1177" s="1">
        <v>8</v>
      </c>
    </row>
    <row r="1178" spans="1:40" x14ac:dyDescent="0.25">
      <c r="A1178" s="2">
        <v>30671</v>
      </c>
      <c r="B1178" s="3">
        <v>13701.07</v>
      </c>
      <c r="C1178" s="3">
        <v>0</v>
      </c>
      <c r="D1178" s="3">
        <v>0</v>
      </c>
      <c r="E1178" s="3">
        <v>11165.13</v>
      </c>
      <c r="F1178" s="3">
        <v>1.975338</v>
      </c>
      <c r="G1178" s="3">
        <v>-2535.7600000000002</v>
      </c>
      <c r="H1178" s="3">
        <v>22584.18</v>
      </c>
      <c r="I1178" s="3">
        <v>15708330</v>
      </c>
      <c r="J1178" s="3">
        <v>0</v>
      </c>
      <c r="K1178" s="3">
        <v>0</v>
      </c>
      <c r="L1178" s="3">
        <v>2404476</v>
      </c>
      <c r="M1178" s="3">
        <v>94203.83</v>
      </c>
      <c r="N1178" s="3">
        <v>9501734</v>
      </c>
      <c r="O1178" s="3">
        <v>152900000</v>
      </c>
      <c r="P1178" s="3">
        <v>125.0712</v>
      </c>
      <c r="Q1178" s="3">
        <v>0</v>
      </c>
      <c r="R1178" s="3">
        <v>0</v>
      </c>
      <c r="S1178" s="3">
        <v>0</v>
      </c>
      <c r="T1178" s="3">
        <v>-718.84259999999995</v>
      </c>
      <c r="U1178" s="3">
        <v>-1255.7929999999999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1987.2059999999999</v>
      </c>
      <c r="AK1178" s="3">
        <v>11142.54</v>
      </c>
      <c r="AL1178" s="3">
        <v>5860.6229999999996</v>
      </c>
      <c r="AM1178" s="3">
        <v>0</v>
      </c>
      <c r="AN1178" s="1">
        <v>8</v>
      </c>
    </row>
    <row r="1179" spans="1:40" x14ac:dyDescent="0.25">
      <c r="A1179" s="2">
        <v>30672</v>
      </c>
      <c r="B1179" s="3">
        <v>13536.42</v>
      </c>
      <c r="C1179" s="3">
        <v>0</v>
      </c>
      <c r="D1179" s="3">
        <v>0</v>
      </c>
      <c r="E1179" s="3">
        <v>11011.36</v>
      </c>
      <c r="F1179" s="3">
        <v>1.9750700000000001</v>
      </c>
      <c r="G1179" s="3">
        <v>-2524.913</v>
      </c>
      <c r="H1179" s="3">
        <v>69010.13</v>
      </c>
      <c r="I1179" s="3">
        <v>15855180</v>
      </c>
      <c r="J1179" s="3">
        <v>0</v>
      </c>
      <c r="K1179" s="3">
        <v>0</v>
      </c>
      <c r="L1179" s="3">
        <v>2404502</v>
      </c>
      <c r="M1179" s="3">
        <v>92388.28</v>
      </c>
      <c r="N1179" s="3">
        <v>9497809</v>
      </c>
      <c r="O1179" s="3">
        <v>152890200</v>
      </c>
      <c r="P1179" s="3">
        <v>124.9209</v>
      </c>
      <c r="Q1179" s="3">
        <v>0</v>
      </c>
      <c r="R1179" s="3">
        <v>0</v>
      </c>
      <c r="S1179" s="3">
        <v>194584.5</v>
      </c>
      <c r="T1179" s="3">
        <v>-718.83699999999999</v>
      </c>
      <c r="U1179" s="3">
        <v>-1251.683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1912.1030000000001</v>
      </c>
      <c r="AK1179" s="3">
        <v>11133.93</v>
      </c>
      <c r="AL1179" s="3">
        <v>5838.5169999999998</v>
      </c>
      <c r="AM1179" s="3">
        <v>0</v>
      </c>
      <c r="AN1179" s="1">
        <v>8</v>
      </c>
    </row>
    <row r="1180" spans="1:40" x14ac:dyDescent="0.25">
      <c r="A1180" s="2">
        <v>30673</v>
      </c>
      <c r="B1180" s="3">
        <v>13398.95</v>
      </c>
      <c r="C1180" s="3">
        <v>0</v>
      </c>
      <c r="D1180" s="3">
        <v>0</v>
      </c>
      <c r="E1180" s="3">
        <v>10886.81</v>
      </c>
      <c r="F1180" s="3">
        <v>1.9784170000000001</v>
      </c>
      <c r="G1180" s="3">
        <v>-2512.0239999999999</v>
      </c>
      <c r="H1180" s="3">
        <v>69010.13</v>
      </c>
      <c r="I1180" s="3">
        <v>16437020</v>
      </c>
      <c r="J1180" s="3">
        <v>0</v>
      </c>
      <c r="K1180" s="3">
        <v>0</v>
      </c>
      <c r="L1180" s="3">
        <v>2404528</v>
      </c>
      <c r="M1180" s="3">
        <v>90785.78</v>
      </c>
      <c r="N1180" s="3">
        <v>9493830</v>
      </c>
      <c r="O1180" s="3">
        <v>152880400</v>
      </c>
      <c r="P1180" s="3">
        <v>124.8058</v>
      </c>
      <c r="Q1180" s="3">
        <v>0</v>
      </c>
      <c r="R1180" s="3">
        <v>0</v>
      </c>
      <c r="S1180" s="3">
        <v>587655.9</v>
      </c>
      <c r="T1180" s="3">
        <v>-718.79660000000001</v>
      </c>
      <c r="U1180" s="3">
        <v>-1247.732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1816.127</v>
      </c>
      <c r="AK1180" s="3">
        <v>11125.37</v>
      </c>
      <c r="AL1180" s="3">
        <v>5797.683</v>
      </c>
      <c r="AM1180" s="3">
        <v>0</v>
      </c>
      <c r="AN1180" s="1">
        <v>8</v>
      </c>
    </row>
    <row r="1181" spans="1:40" x14ac:dyDescent="0.25">
      <c r="A1181" s="2">
        <v>30674</v>
      </c>
      <c r="B1181" s="3">
        <v>13315.72</v>
      </c>
      <c r="C1181" s="3">
        <v>0</v>
      </c>
      <c r="D1181" s="3">
        <v>0</v>
      </c>
      <c r="E1181" s="3">
        <v>10788.35</v>
      </c>
      <c r="F1181" s="3">
        <v>1.980172</v>
      </c>
      <c r="G1181" s="3">
        <v>-2527.2139999999999</v>
      </c>
      <c r="H1181" s="3">
        <v>69010.13</v>
      </c>
      <c r="I1181" s="3">
        <v>17383910</v>
      </c>
      <c r="J1181" s="3">
        <v>0</v>
      </c>
      <c r="K1181" s="3">
        <v>0</v>
      </c>
      <c r="L1181" s="3">
        <v>2404552</v>
      </c>
      <c r="M1181" s="3">
        <v>89368.75</v>
      </c>
      <c r="N1181" s="3">
        <v>9489791</v>
      </c>
      <c r="O1181" s="3">
        <v>152871000</v>
      </c>
      <c r="P1181" s="3">
        <v>124.64570000000001</v>
      </c>
      <c r="Q1181" s="3">
        <v>0</v>
      </c>
      <c r="R1181" s="3">
        <v>0</v>
      </c>
      <c r="S1181" s="3">
        <v>958533</v>
      </c>
      <c r="T1181" s="3">
        <v>-718.74890000000005</v>
      </c>
      <c r="U1181" s="3">
        <v>-869.05740000000003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1727.963</v>
      </c>
      <c r="AK1181" s="3">
        <v>11123.39</v>
      </c>
      <c r="AL1181" s="3">
        <v>5768.83</v>
      </c>
      <c r="AM1181" s="3">
        <v>0</v>
      </c>
      <c r="AN1181" s="1">
        <v>9</v>
      </c>
    </row>
    <row r="1182" spans="1:40" x14ac:dyDescent="0.25">
      <c r="A1182" s="2">
        <v>30675</v>
      </c>
      <c r="B1182" s="3">
        <v>13234.13</v>
      </c>
      <c r="C1182" s="3">
        <v>0</v>
      </c>
      <c r="D1182" s="3">
        <v>0</v>
      </c>
      <c r="E1182" s="3">
        <v>10706.01</v>
      </c>
      <c r="F1182" s="3">
        <v>1.980942</v>
      </c>
      <c r="G1182" s="3">
        <v>-2527.944</v>
      </c>
      <c r="H1182" s="3">
        <v>69010.13</v>
      </c>
      <c r="I1182" s="3">
        <v>18372640</v>
      </c>
      <c r="J1182" s="3">
        <v>0</v>
      </c>
      <c r="K1182" s="3">
        <v>0</v>
      </c>
      <c r="L1182" s="3">
        <v>2404575</v>
      </c>
      <c r="M1182" s="3">
        <v>88131.39</v>
      </c>
      <c r="N1182" s="3">
        <v>9485689</v>
      </c>
      <c r="O1182" s="3">
        <v>152861500</v>
      </c>
      <c r="P1182" s="3">
        <v>124.46380000000001</v>
      </c>
      <c r="Q1182" s="3">
        <v>0</v>
      </c>
      <c r="R1182" s="3">
        <v>0</v>
      </c>
      <c r="S1182" s="3">
        <v>1000094</v>
      </c>
      <c r="T1182" s="3">
        <v>-718.70309999999995</v>
      </c>
      <c r="U1182" s="3">
        <v>-867.51130000000001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1625.7819999999999</v>
      </c>
      <c r="AK1182" s="3">
        <v>11117.64</v>
      </c>
      <c r="AL1182" s="3">
        <v>5730.3620000000001</v>
      </c>
      <c r="AM1182" s="3">
        <v>0</v>
      </c>
      <c r="AN1182" s="1">
        <v>8</v>
      </c>
    </row>
    <row r="1183" spans="1:40" x14ac:dyDescent="0.25">
      <c r="A1183" s="2">
        <v>30676</v>
      </c>
      <c r="B1183" s="3">
        <v>13160.98</v>
      </c>
      <c r="C1183" s="3">
        <v>0</v>
      </c>
      <c r="D1183" s="3">
        <v>0</v>
      </c>
      <c r="E1183" s="3">
        <v>10638.34</v>
      </c>
      <c r="F1183" s="3">
        <v>1.705635</v>
      </c>
      <c r="G1183" s="3">
        <v>-2522.46</v>
      </c>
      <c r="H1183" s="3">
        <v>69010.13</v>
      </c>
      <c r="I1183" s="3">
        <v>18969640</v>
      </c>
      <c r="J1183" s="3">
        <v>0</v>
      </c>
      <c r="K1183" s="3">
        <v>0</v>
      </c>
      <c r="L1183" s="3">
        <v>2404598</v>
      </c>
      <c r="M1183" s="3">
        <v>86997.39</v>
      </c>
      <c r="N1183" s="3">
        <v>9481584</v>
      </c>
      <c r="O1183" s="3">
        <v>152851900</v>
      </c>
      <c r="P1183" s="3">
        <v>124.2933</v>
      </c>
      <c r="Q1183" s="3">
        <v>0</v>
      </c>
      <c r="R1183" s="3">
        <v>0</v>
      </c>
      <c r="S1183" s="3">
        <v>607261.4</v>
      </c>
      <c r="T1183" s="3">
        <v>-718.65920000000006</v>
      </c>
      <c r="U1183" s="3">
        <v>-865.22839999999997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1584.414</v>
      </c>
      <c r="AK1183" s="3">
        <v>11110.77</v>
      </c>
      <c r="AL1183" s="3">
        <v>5690.7259999999997</v>
      </c>
      <c r="AM1183" s="3">
        <v>0</v>
      </c>
      <c r="AN1183" s="1">
        <v>8</v>
      </c>
    </row>
    <row r="1184" spans="1:40" x14ac:dyDescent="0.25">
      <c r="A1184" s="2">
        <v>30677</v>
      </c>
      <c r="B1184" s="3">
        <v>13094.24</v>
      </c>
      <c r="C1184" s="3">
        <v>0</v>
      </c>
      <c r="D1184" s="3">
        <v>0</v>
      </c>
      <c r="E1184" s="3">
        <v>10579.91</v>
      </c>
      <c r="F1184" s="3">
        <v>1.706194</v>
      </c>
      <c r="G1184" s="3">
        <v>-2514.1660000000002</v>
      </c>
      <c r="H1184" s="3">
        <v>69010.13</v>
      </c>
      <c r="I1184" s="3">
        <v>19310490</v>
      </c>
      <c r="J1184" s="3">
        <v>0</v>
      </c>
      <c r="K1184" s="3">
        <v>0</v>
      </c>
      <c r="L1184" s="3">
        <v>2404619</v>
      </c>
      <c r="M1184" s="3">
        <v>85949.87</v>
      </c>
      <c r="N1184" s="3">
        <v>9477498</v>
      </c>
      <c r="O1184" s="3">
        <v>152842400</v>
      </c>
      <c r="P1184" s="3">
        <v>124.13590000000001</v>
      </c>
      <c r="Q1184" s="3">
        <v>0</v>
      </c>
      <c r="R1184" s="3">
        <v>0</v>
      </c>
      <c r="S1184" s="3">
        <v>350323.5</v>
      </c>
      <c r="T1184" s="3">
        <v>-718.61689999999999</v>
      </c>
      <c r="U1184" s="3">
        <v>-862.76480000000004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1550.2560000000001</v>
      </c>
      <c r="AK1184" s="3">
        <v>11103.66</v>
      </c>
      <c r="AL1184" s="3">
        <v>5639.0929999999998</v>
      </c>
      <c r="AM1184" s="3">
        <v>0</v>
      </c>
      <c r="AN1184" s="1">
        <v>8</v>
      </c>
    </row>
    <row r="1185" spans="1:40" x14ac:dyDescent="0.25">
      <c r="A1185" s="2">
        <v>30678</v>
      </c>
      <c r="B1185" s="3">
        <v>13035.39</v>
      </c>
      <c r="C1185" s="3">
        <v>0</v>
      </c>
      <c r="D1185" s="3">
        <v>0</v>
      </c>
      <c r="E1185" s="3">
        <v>10529.65</v>
      </c>
      <c r="F1185" s="3">
        <v>1.706558</v>
      </c>
      <c r="G1185" s="3">
        <v>-2505.5790000000002</v>
      </c>
      <c r="H1185" s="3">
        <v>69010.13</v>
      </c>
      <c r="I1185" s="3">
        <v>19436790</v>
      </c>
      <c r="J1185" s="3">
        <v>0</v>
      </c>
      <c r="K1185" s="3">
        <v>0</v>
      </c>
      <c r="L1185" s="3">
        <v>2404640</v>
      </c>
      <c r="M1185" s="3">
        <v>85049.41</v>
      </c>
      <c r="N1185" s="3">
        <v>9473335</v>
      </c>
      <c r="O1185" s="3">
        <v>152832800</v>
      </c>
      <c r="P1185" s="3">
        <v>123.9833</v>
      </c>
      <c r="Q1185" s="3">
        <v>0</v>
      </c>
      <c r="R1185" s="3">
        <v>0</v>
      </c>
      <c r="S1185" s="3">
        <v>130576.8</v>
      </c>
      <c r="T1185" s="3">
        <v>-718.57809999999995</v>
      </c>
      <c r="U1185" s="3">
        <v>-860.32079999999996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1446.8889999999999</v>
      </c>
      <c r="AK1185" s="3">
        <v>11096.48</v>
      </c>
      <c r="AL1185" s="3">
        <v>5612.067</v>
      </c>
      <c r="AM1185" s="3">
        <v>0</v>
      </c>
      <c r="AN1185" s="1">
        <v>8</v>
      </c>
    </row>
    <row r="1186" spans="1:40" x14ac:dyDescent="0.25">
      <c r="A1186" s="2">
        <v>30679</v>
      </c>
      <c r="B1186" s="3">
        <v>12982.49</v>
      </c>
      <c r="C1186" s="3">
        <v>0</v>
      </c>
      <c r="D1186" s="3">
        <v>0</v>
      </c>
      <c r="E1186" s="3">
        <v>10486.36</v>
      </c>
      <c r="F1186" s="3">
        <v>1.7068369999999999</v>
      </c>
      <c r="G1186" s="3">
        <v>-2495.98</v>
      </c>
      <c r="H1186" s="3">
        <v>69010.13</v>
      </c>
      <c r="I1186" s="3">
        <v>19645660</v>
      </c>
      <c r="J1186" s="3">
        <v>0</v>
      </c>
      <c r="K1186" s="3">
        <v>0</v>
      </c>
      <c r="L1186" s="3">
        <v>2404659</v>
      </c>
      <c r="M1186" s="3">
        <v>84114.25</v>
      </c>
      <c r="N1186" s="3">
        <v>9469256</v>
      </c>
      <c r="O1186" s="3">
        <v>152823200</v>
      </c>
      <c r="P1186" s="3">
        <v>123.83450000000001</v>
      </c>
      <c r="Q1186" s="3">
        <v>0</v>
      </c>
      <c r="R1186" s="3">
        <v>0</v>
      </c>
      <c r="S1186" s="3">
        <v>222494.7</v>
      </c>
      <c r="T1186" s="3">
        <v>-718.54150000000004</v>
      </c>
      <c r="U1186" s="3">
        <v>-857.95140000000004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1518.5730000000001</v>
      </c>
      <c r="AK1186" s="3">
        <v>11089.36</v>
      </c>
      <c r="AL1186" s="3">
        <v>5599.8530000000001</v>
      </c>
      <c r="AM1186" s="3">
        <v>0</v>
      </c>
      <c r="AN1186" s="1">
        <v>8</v>
      </c>
    </row>
    <row r="1187" spans="1:40" x14ac:dyDescent="0.25">
      <c r="A1187" s="2">
        <v>30680</v>
      </c>
      <c r="B1187" s="3">
        <v>17215.88</v>
      </c>
      <c r="C1187" s="3">
        <v>0</v>
      </c>
      <c r="D1187" s="3">
        <v>0</v>
      </c>
      <c r="E1187" s="3">
        <v>14798.37</v>
      </c>
      <c r="F1187" s="3">
        <v>2.0071620000000001</v>
      </c>
      <c r="G1187" s="3">
        <v>-2417.3510000000001</v>
      </c>
      <c r="H1187" s="3">
        <v>61026.06</v>
      </c>
      <c r="I1187" s="3">
        <v>20078470</v>
      </c>
      <c r="J1187" s="3">
        <v>0</v>
      </c>
      <c r="K1187" s="3">
        <v>0</v>
      </c>
      <c r="L1187" s="3">
        <v>2404678</v>
      </c>
      <c r="M1187" s="3">
        <v>106678.1</v>
      </c>
      <c r="N1187" s="3">
        <v>9466047</v>
      </c>
      <c r="O1187" s="3">
        <v>152813900</v>
      </c>
      <c r="P1187" s="3">
        <v>123.6717</v>
      </c>
      <c r="Q1187" s="3">
        <v>0</v>
      </c>
      <c r="R1187" s="3">
        <v>0</v>
      </c>
      <c r="S1187" s="3">
        <v>473348.3</v>
      </c>
      <c r="T1187" s="3">
        <v>-718.75570000000005</v>
      </c>
      <c r="U1187" s="3">
        <v>-855.67470000000003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2554.6469999999999</v>
      </c>
      <c r="AK1187" s="3">
        <v>11120.62</v>
      </c>
      <c r="AL1187" s="3">
        <v>5765.1260000000002</v>
      </c>
      <c r="AM1187" s="3">
        <v>28814.89</v>
      </c>
      <c r="AN1187" s="1">
        <v>8</v>
      </c>
    </row>
    <row r="1188" spans="1:40" x14ac:dyDescent="0.25">
      <c r="A1188" s="2">
        <v>30681</v>
      </c>
      <c r="B1188" s="3">
        <v>15385.2</v>
      </c>
      <c r="C1188" s="3">
        <v>0</v>
      </c>
      <c r="D1188" s="3">
        <v>0</v>
      </c>
      <c r="E1188" s="3">
        <v>12881.32</v>
      </c>
      <c r="F1188" s="3">
        <v>2.0074149999999999</v>
      </c>
      <c r="G1188" s="3">
        <v>-2503.7260000000001</v>
      </c>
      <c r="H1188" s="3">
        <v>69010.13</v>
      </c>
      <c r="I1188" s="3">
        <v>20244960</v>
      </c>
      <c r="J1188" s="3">
        <v>0</v>
      </c>
      <c r="K1188" s="3">
        <v>0</v>
      </c>
      <c r="L1188" s="3">
        <v>2404696</v>
      </c>
      <c r="M1188" s="3">
        <v>107676.2</v>
      </c>
      <c r="N1188" s="3">
        <v>9462951</v>
      </c>
      <c r="O1188" s="3">
        <v>152804400</v>
      </c>
      <c r="P1188" s="3">
        <v>123.5185</v>
      </c>
      <c r="Q1188" s="3">
        <v>0</v>
      </c>
      <c r="R1188" s="3">
        <v>0</v>
      </c>
      <c r="S1188" s="3">
        <v>189517</v>
      </c>
      <c r="T1188" s="3">
        <v>-718.75390000000004</v>
      </c>
      <c r="U1188" s="3">
        <v>-853.48149999999998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2642.6930000000002</v>
      </c>
      <c r="AK1188" s="3">
        <v>11110.94</v>
      </c>
      <c r="AL1188" s="3">
        <v>5741.39</v>
      </c>
      <c r="AM1188" s="3">
        <v>5428.7449999999999</v>
      </c>
      <c r="AN1188" s="1">
        <v>8</v>
      </c>
    </row>
    <row r="1189" spans="1:40" x14ac:dyDescent="0.25">
      <c r="A1189" s="2">
        <v>30682</v>
      </c>
      <c r="B1189" s="3">
        <v>15295.85</v>
      </c>
      <c r="C1189" s="3">
        <v>0</v>
      </c>
      <c r="D1189" s="3">
        <v>0</v>
      </c>
      <c r="E1189" s="3">
        <v>12782.2</v>
      </c>
      <c r="F1189" s="3">
        <v>1.708027</v>
      </c>
      <c r="G1189" s="3">
        <v>-2513.5149999999999</v>
      </c>
      <c r="H1189" s="3">
        <v>38714.959999999999</v>
      </c>
      <c r="I1189" s="3">
        <v>20240370</v>
      </c>
      <c r="J1189" s="3">
        <v>0</v>
      </c>
      <c r="K1189" s="3">
        <v>0</v>
      </c>
      <c r="L1189" s="3">
        <v>2404712</v>
      </c>
      <c r="M1189" s="3">
        <v>107851.2</v>
      </c>
      <c r="N1189" s="3">
        <v>9459950</v>
      </c>
      <c r="O1189" s="3">
        <v>152795000</v>
      </c>
      <c r="P1189" s="3">
        <v>123.3789</v>
      </c>
      <c r="Q1189" s="3">
        <v>0</v>
      </c>
      <c r="R1189" s="3">
        <v>0</v>
      </c>
      <c r="S1189" s="3">
        <v>0</v>
      </c>
      <c r="T1189" s="3">
        <v>-718.74040000000002</v>
      </c>
      <c r="U1189" s="3">
        <v>-851.37139999999999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1.8833279999999999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2719.654</v>
      </c>
      <c r="AK1189" s="3">
        <v>11107.59</v>
      </c>
      <c r="AL1189" s="3">
        <v>5721.5739999999996</v>
      </c>
      <c r="AM1189" s="3">
        <v>4586.4390000000003</v>
      </c>
      <c r="AN1189" s="1">
        <v>8</v>
      </c>
    </row>
    <row r="1190" spans="1:40" x14ac:dyDescent="0.25">
      <c r="A1190" s="2">
        <v>30683</v>
      </c>
      <c r="B1190" s="3">
        <v>15364.21</v>
      </c>
      <c r="C1190" s="3">
        <v>0</v>
      </c>
      <c r="D1190" s="3">
        <v>0</v>
      </c>
      <c r="E1190" s="3">
        <v>12862.76</v>
      </c>
      <c r="F1190" s="3">
        <v>2.2313839999999998</v>
      </c>
      <c r="G1190" s="3">
        <v>-2501.36</v>
      </c>
      <c r="H1190" s="3">
        <v>8629.277</v>
      </c>
      <c r="I1190" s="3">
        <v>20233370</v>
      </c>
      <c r="J1190" s="3">
        <v>0</v>
      </c>
      <c r="K1190" s="3">
        <v>0</v>
      </c>
      <c r="L1190" s="3">
        <v>2404502</v>
      </c>
      <c r="M1190" s="3">
        <v>109119.3</v>
      </c>
      <c r="N1190" s="3">
        <v>9457015</v>
      </c>
      <c r="O1190" s="3">
        <v>152785500</v>
      </c>
      <c r="P1190" s="3">
        <v>123.2822</v>
      </c>
      <c r="Q1190" s="3">
        <v>0</v>
      </c>
      <c r="R1190" s="3">
        <v>0</v>
      </c>
      <c r="S1190" s="3">
        <v>0</v>
      </c>
      <c r="T1190" s="3">
        <v>-718.72910000000002</v>
      </c>
      <c r="U1190" s="3">
        <v>-849.34209999999996</v>
      </c>
      <c r="V1190" s="3">
        <v>0</v>
      </c>
      <c r="W1190" s="3">
        <v>30085.68</v>
      </c>
      <c r="X1190" s="3">
        <v>1176.1089999999999</v>
      </c>
      <c r="Y1190" s="3">
        <v>0</v>
      </c>
      <c r="Z1190" s="3">
        <v>0</v>
      </c>
      <c r="AA1190" s="3">
        <v>228.3939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2782.7660000000001</v>
      </c>
      <c r="AK1190" s="3">
        <v>11106.34</v>
      </c>
      <c r="AL1190" s="3">
        <v>5720.4889999999996</v>
      </c>
      <c r="AM1190" s="3">
        <v>5825.3919999999998</v>
      </c>
      <c r="AN1190" s="1">
        <v>8</v>
      </c>
    </row>
    <row r="1191" spans="1:40" x14ac:dyDescent="0.25">
      <c r="A1191" s="2">
        <v>30684</v>
      </c>
      <c r="B1191" s="3">
        <v>15014.47</v>
      </c>
      <c r="C1191" s="3">
        <v>0</v>
      </c>
      <c r="D1191" s="3">
        <v>0</v>
      </c>
      <c r="E1191" s="3">
        <v>12500.03</v>
      </c>
      <c r="F1191" s="3">
        <v>1.931257</v>
      </c>
      <c r="G1191" s="3">
        <v>-2514.232</v>
      </c>
      <c r="H1191" s="3">
        <v>2030.8510000000001</v>
      </c>
      <c r="I1191" s="3">
        <v>20212390</v>
      </c>
      <c r="J1191" s="3">
        <v>0</v>
      </c>
      <c r="K1191" s="3">
        <v>0</v>
      </c>
      <c r="L1191" s="3">
        <v>2403948</v>
      </c>
      <c r="M1191" s="3">
        <v>108009.9</v>
      </c>
      <c r="N1191" s="3">
        <v>9454081</v>
      </c>
      <c r="O1191" s="3">
        <v>152776000</v>
      </c>
      <c r="P1191" s="3">
        <v>123.0701</v>
      </c>
      <c r="Q1191" s="3">
        <v>0</v>
      </c>
      <c r="R1191" s="3">
        <v>0</v>
      </c>
      <c r="S1191" s="3">
        <v>0</v>
      </c>
      <c r="T1191" s="3">
        <v>-718.69129999999996</v>
      </c>
      <c r="U1191" s="3">
        <v>-847.3886</v>
      </c>
      <c r="V1191" s="3">
        <v>0</v>
      </c>
      <c r="W1191" s="3">
        <v>6598.4269999999997</v>
      </c>
      <c r="X1191" s="3">
        <v>17760.849999999999</v>
      </c>
      <c r="Y1191" s="3">
        <v>0</v>
      </c>
      <c r="Z1191" s="3">
        <v>0</v>
      </c>
      <c r="AA1191" s="3">
        <v>720.12300000000005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2761.5450000000001</v>
      </c>
      <c r="AK1191" s="3">
        <v>11099.91</v>
      </c>
      <c r="AL1191" s="3">
        <v>5696.8029999999999</v>
      </c>
      <c r="AM1191" s="3">
        <v>3217.7730000000001</v>
      </c>
      <c r="AN1191" s="1">
        <v>8</v>
      </c>
    </row>
    <row r="1192" spans="1:40" x14ac:dyDescent="0.25">
      <c r="A1192" s="2">
        <v>30685</v>
      </c>
      <c r="B1192" s="3">
        <v>21474.37</v>
      </c>
      <c r="C1192" s="3">
        <v>0</v>
      </c>
      <c r="D1192" s="3">
        <v>0</v>
      </c>
      <c r="E1192" s="3">
        <v>19286.54</v>
      </c>
      <c r="F1192" s="3">
        <v>2.4</v>
      </c>
      <c r="G1192" s="3">
        <v>-2187.9870000000001</v>
      </c>
      <c r="H1192" s="3">
        <v>45.341380000000001</v>
      </c>
      <c r="I1192" s="3">
        <v>20117980</v>
      </c>
      <c r="J1192" s="3">
        <v>0</v>
      </c>
      <c r="K1192" s="3">
        <v>0</v>
      </c>
      <c r="L1192" s="3">
        <v>2402561</v>
      </c>
      <c r="M1192" s="3">
        <v>146875.5</v>
      </c>
      <c r="N1192" s="3">
        <v>9452819</v>
      </c>
      <c r="O1192" s="3">
        <v>152767100</v>
      </c>
      <c r="P1192" s="3">
        <v>123.22929999999999</v>
      </c>
      <c r="Q1192" s="3">
        <v>0</v>
      </c>
      <c r="R1192" s="3">
        <v>0</v>
      </c>
      <c r="S1192" s="3">
        <v>0</v>
      </c>
      <c r="T1192" s="3">
        <v>-719.04650000000004</v>
      </c>
      <c r="U1192" s="3">
        <v>-845.52049999999997</v>
      </c>
      <c r="V1192" s="3">
        <v>0</v>
      </c>
      <c r="W1192" s="3">
        <v>1985.51</v>
      </c>
      <c r="X1192" s="3">
        <v>42245.36</v>
      </c>
      <c r="Y1192" s="3">
        <v>0</v>
      </c>
      <c r="Z1192" s="3">
        <v>0</v>
      </c>
      <c r="AA1192" s="3">
        <v>1884.3389999999999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4683.63</v>
      </c>
      <c r="AK1192" s="3">
        <v>11166.01</v>
      </c>
      <c r="AL1192" s="3">
        <v>5947.7030000000004</v>
      </c>
      <c r="AM1192" s="3">
        <v>52166.37</v>
      </c>
      <c r="AN1192" s="1">
        <v>8</v>
      </c>
    </row>
    <row r="1193" spans="1:40" x14ac:dyDescent="0.25">
      <c r="A1193" s="2">
        <v>30686</v>
      </c>
      <c r="B1193" s="3">
        <v>26023.37</v>
      </c>
      <c r="C1193" s="3">
        <v>0</v>
      </c>
      <c r="D1193" s="3">
        <v>0</v>
      </c>
      <c r="E1193" s="3">
        <v>23971.01</v>
      </c>
      <c r="F1193" s="3">
        <v>2.4</v>
      </c>
      <c r="G1193" s="3">
        <v>-2051.1019999999999</v>
      </c>
      <c r="H1193" s="3">
        <v>2.4191389999999999</v>
      </c>
      <c r="I1193" s="3">
        <v>20009000</v>
      </c>
      <c r="J1193" s="3">
        <v>0</v>
      </c>
      <c r="K1193" s="3">
        <v>0</v>
      </c>
      <c r="L1193" s="3">
        <v>2401821</v>
      </c>
      <c r="M1193" s="3">
        <v>195196.9</v>
      </c>
      <c r="N1193" s="3">
        <v>9453473</v>
      </c>
      <c r="O1193" s="3">
        <v>152758800</v>
      </c>
      <c r="P1193" s="3">
        <v>121.9751</v>
      </c>
      <c r="Q1193" s="3">
        <v>0</v>
      </c>
      <c r="R1193" s="3">
        <v>0</v>
      </c>
      <c r="S1193" s="3">
        <v>0</v>
      </c>
      <c r="T1193" s="3">
        <v>-719.48440000000005</v>
      </c>
      <c r="U1193" s="3">
        <v>-479.22550000000001</v>
      </c>
      <c r="V1193" s="3">
        <v>0</v>
      </c>
      <c r="W1193" s="3">
        <v>42.922240000000002</v>
      </c>
      <c r="X1193" s="3">
        <v>40089.19</v>
      </c>
      <c r="Y1193" s="3">
        <v>0</v>
      </c>
      <c r="Z1193" s="3">
        <v>0</v>
      </c>
      <c r="AA1193" s="3">
        <v>1726.11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6839.0060000000003</v>
      </c>
      <c r="AK1193" s="3">
        <v>11230.46</v>
      </c>
      <c r="AL1193" s="3">
        <v>6186.47</v>
      </c>
      <c r="AM1193" s="3">
        <v>68885.77</v>
      </c>
      <c r="AN1193" s="1">
        <v>9</v>
      </c>
    </row>
    <row r="1194" spans="1:40" x14ac:dyDescent="0.25">
      <c r="A1194" s="2">
        <v>30687</v>
      </c>
      <c r="B1194" s="3">
        <v>31794.54</v>
      </c>
      <c r="C1194" s="3">
        <v>0</v>
      </c>
      <c r="D1194" s="3">
        <v>0</v>
      </c>
      <c r="E1194" s="3">
        <v>29963.89</v>
      </c>
      <c r="F1194" s="3">
        <v>2.4</v>
      </c>
      <c r="G1194" s="3">
        <v>-1829.4169999999999</v>
      </c>
      <c r="H1194" s="3">
        <v>0</v>
      </c>
      <c r="I1194" s="3">
        <v>19885360</v>
      </c>
      <c r="J1194" s="3">
        <v>0</v>
      </c>
      <c r="K1194" s="3">
        <v>0</v>
      </c>
      <c r="L1194" s="3">
        <v>2401276</v>
      </c>
      <c r="M1194" s="3">
        <v>250383.7</v>
      </c>
      <c r="N1194" s="3">
        <v>9456228</v>
      </c>
      <c r="O1194" s="3">
        <v>152750900</v>
      </c>
      <c r="P1194" s="3">
        <v>120.74939999999999</v>
      </c>
      <c r="Q1194" s="3">
        <v>0</v>
      </c>
      <c r="R1194" s="3">
        <v>0</v>
      </c>
      <c r="S1194" s="3">
        <v>0</v>
      </c>
      <c r="T1194" s="3">
        <v>-720.00400000000002</v>
      </c>
      <c r="U1194" s="3">
        <v>-478.76839999999999</v>
      </c>
      <c r="V1194" s="3">
        <v>0</v>
      </c>
      <c r="W1194" s="3">
        <v>2.4191389999999999</v>
      </c>
      <c r="X1194" s="3">
        <v>39405.339999999997</v>
      </c>
      <c r="Y1194" s="3">
        <v>0</v>
      </c>
      <c r="Z1194" s="3">
        <v>0</v>
      </c>
      <c r="AA1194" s="3">
        <v>1732.787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9202.1550000000007</v>
      </c>
      <c r="AK1194" s="3">
        <v>11296.61</v>
      </c>
      <c r="AL1194" s="3">
        <v>6447.8059999999996</v>
      </c>
      <c r="AM1194" s="3">
        <v>84243.25</v>
      </c>
      <c r="AN1194" s="1">
        <v>8</v>
      </c>
    </row>
    <row r="1195" spans="1:40" x14ac:dyDescent="0.25">
      <c r="A1195" s="2">
        <v>30688</v>
      </c>
      <c r="B1195" s="3">
        <v>36671.620000000003</v>
      </c>
      <c r="C1195" s="3">
        <v>0</v>
      </c>
      <c r="D1195" s="3">
        <v>0</v>
      </c>
      <c r="E1195" s="3">
        <v>34782.559999999998</v>
      </c>
      <c r="F1195" s="3">
        <v>2.4</v>
      </c>
      <c r="G1195" s="3">
        <v>-1887.8679999999999</v>
      </c>
      <c r="H1195" s="3">
        <v>0</v>
      </c>
      <c r="I1195" s="3">
        <v>19759130</v>
      </c>
      <c r="J1195" s="3">
        <v>0</v>
      </c>
      <c r="K1195" s="3">
        <v>0</v>
      </c>
      <c r="L1195" s="3">
        <v>2402398</v>
      </c>
      <c r="M1195" s="3">
        <v>301895.7</v>
      </c>
      <c r="N1195" s="3">
        <v>9460878</v>
      </c>
      <c r="O1195" s="3">
        <v>152743100</v>
      </c>
      <c r="P1195" s="3">
        <v>119.5608</v>
      </c>
      <c r="Q1195" s="3">
        <v>0</v>
      </c>
      <c r="R1195" s="3">
        <v>0</v>
      </c>
      <c r="S1195" s="3">
        <v>0</v>
      </c>
      <c r="T1195" s="3">
        <v>-720.53229999999996</v>
      </c>
      <c r="U1195" s="3">
        <v>-478.31540000000001</v>
      </c>
      <c r="V1195" s="3">
        <v>0</v>
      </c>
      <c r="W1195" s="3">
        <v>0</v>
      </c>
      <c r="X1195" s="3">
        <v>37214.660000000003</v>
      </c>
      <c r="Y1195" s="3">
        <v>0</v>
      </c>
      <c r="Z1195" s="3">
        <v>0</v>
      </c>
      <c r="AA1195" s="3">
        <v>1661.5920000000001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11295.08</v>
      </c>
      <c r="AK1195" s="3">
        <v>11356.1</v>
      </c>
      <c r="AL1195" s="3">
        <v>6646.1850000000004</v>
      </c>
      <c r="AM1195" s="3">
        <v>89015.76</v>
      </c>
      <c r="AN1195" s="1">
        <v>8</v>
      </c>
    </row>
    <row r="1196" spans="1:40" x14ac:dyDescent="0.25">
      <c r="A1196" s="2">
        <v>30689</v>
      </c>
      <c r="B1196" s="3">
        <v>43982.17</v>
      </c>
      <c r="C1196" s="3">
        <v>0</v>
      </c>
      <c r="D1196" s="3">
        <v>0</v>
      </c>
      <c r="E1196" s="3">
        <v>42047.05</v>
      </c>
      <c r="F1196" s="3">
        <v>2.4</v>
      </c>
      <c r="G1196" s="3">
        <v>-1933.9760000000001</v>
      </c>
      <c r="H1196" s="3">
        <v>0</v>
      </c>
      <c r="I1196" s="3">
        <v>19613970</v>
      </c>
      <c r="J1196" s="3">
        <v>0</v>
      </c>
      <c r="K1196" s="3">
        <v>0</v>
      </c>
      <c r="L1196" s="3">
        <v>2402456</v>
      </c>
      <c r="M1196" s="3">
        <v>362968.2</v>
      </c>
      <c r="N1196" s="3">
        <v>9467662</v>
      </c>
      <c r="O1196" s="3">
        <v>152735400</v>
      </c>
      <c r="P1196" s="3">
        <v>118.4101</v>
      </c>
      <c r="Q1196" s="3">
        <v>0</v>
      </c>
      <c r="R1196" s="3">
        <v>0</v>
      </c>
      <c r="S1196" s="3">
        <v>0</v>
      </c>
      <c r="T1196" s="3">
        <v>-721.15899999999999</v>
      </c>
      <c r="U1196" s="3">
        <v>-477.87259999999998</v>
      </c>
      <c r="V1196" s="3">
        <v>0</v>
      </c>
      <c r="W1196" s="3">
        <v>0</v>
      </c>
      <c r="X1196" s="3">
        <v>38245.53</v>
      </c>
      <c r="Y1196" s="3">
        <v>0</v>
      </c>
      <c r="Z1196" s="3">
        <v>0</v>
      </c>
      <c r="AA1196" s="3">
        <v>1539.702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13625.55</v>
      </c>
      <c r="AK1196" s="3">
        <v>11431.68</v>
      </c>
      <c r="AL1196" s="3">
        <v>6842.174</v>
      </c>
      <c r="AM1196" s="3">
        <v>106909.1</v>
      </c>
      <c r="AN1196" s="1">
        <v>8</v>
      </c>
    </row>
    <row r="1197" spans="1:40" x14ac:dyDescent="0.25">
      <c r="A1197" s="2">
        <v>30690</v>
      </c>
      <c r="B1197" s="3">
        <v>45750.82</v>
      </c>
      <c r="C1197" s="3">
        <v>0</v>
      </c>
      <c r="D1197" s="3">
        <v>0</v>
      </c>
      <c r="E1197" s="3">
        <v>43587.94</v>
      </c>
      <c r="F1197" s="3">
        <v>2.4</v>
      </c>
      <c r="G1197" s="3">
        <v>-2161.8389999999999</v>
      </c>
      <c r="H1197" s="3">
        <v>0</v>
      </c>
      <c r="I1197" s="3">
        <v>19495240</v>
      </c>
      <c r="J1197" s="3">
        <v>0</v>
      </c>
      <c r="K1197" s="3">
        <v>0</v>
      </c>
      <c r="L1197" s="3">
        <v>2401244</v>
      </c>
      <c r="M1197" s="3">
        <v>398986.2</v>
      </c>
      <c r="N1197" s="3">
        <v>9475709</v>
      </c>
      <c r="O1197" s="3">
        <v>152727500</v>
      </c>
      <c r="P1197" s="3">
        <v>117.37139999999999</v>
      </c>
      <c r="Q1197" s="3">
        <v>0</v>
      </c>
      <c r="R1197" s="3">
        <v>0</v>
      </c>
      <c r="S1197" s="3">
        <v>0</v>
      </c>
      <c r="T1197" s="3">
        <v>-721.61940000000004</v>
      </c>
      <c r="U1197" s="3">
        <v>-477.43900000000002</v>
      </c>
      <c r="V1197" s="3">
        <v>0</v>
      </c>
      <c r="W1197" s="3">
        <v>0</v>
      </c>
      <c r="X1197" s="3">
        <v>35265.74</v>
      </c>
      <c r="Y1197" s="3">
        <v>0</v>
      </c>
      <c r="Z1197" s="3">
        <v>0</v>
      </c>
      <c r="AA1197" s="3">
        <v>1520.403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15026.31</v>
      </c>
      <c r="AK1197" s="3">
        <v>11469.11</v>
      </c>
      <c r="AL1197" s="3">
        <v>6980.4160000000002</v>
      </c>
      <c r="AM1197" s="3">
        <v>83469.48</v>
      </c>
      <c r="AN1197" s="1">
        <v>8</v>
      </c>
    </row>
    <row r="1198" spans="1:40" x14ac:dyDescent="0.25">
      <c r="A1198" s="2">
        <v>30691</v>
      </c>
      <c r="B1198" s="3">
        <v>37416.85</v>
      </c>
      <c r="C1198" s="3">
        <v>0</v>
      </c>
      <c r="D1198" s="3">
        <v>0</v>
      </c>
      <c r="E1198" s="3">
        <v>34718.5</v>
      </c>
      <c r="F1198" s="3">
        <v>2.1</v>
      </c>
      <c r="G1198" s="3">
        <v>-2697.5030000000002</v>
      </c>
      <c r="H1198" s="3">
        <v>0</v>
      </c>
      <c r="I1198" s="3">
        <v>19462320</v>
      </c>
      <c r="J1198" s="3">
        <v>0</v>
      </c>
      <c r="K1198" s="3">
        <v>0</v>
      </c>
      <c r="L1198" s="3">
        <v>2400646</v>
      </c>
      <c r="M1198" s="3">
        <v>371504.5</v>
      </c>
      <c r="N1198" s="3">
        <v>9482985</v>
      </c>
      <c r="O1198" s="3">
        <v>152719100</v>
      </c>
      <c r="P1198" s="3">
        <v>116.52460000000001</v>
      </c>
      <c r="Q1198" s="3">
        <v>0</v>
      </c>
      <c r="R1198" s="3">
        <v>0</v>
      </c>
      <c r="S1198" s="3">
        <v>0</v>
      </c>
      <c r="T1198" s="3">
        <v>-721.56460000000004</v>
      </c>
      <c r="U1198" s="3">
        <v>-477.00630000000001</v>
      </c>
      <c r="V1198" s="3">
        <v>0</v>
      </c>
      <c r="W1198" s="3">
        <v>0</v>
      </c>
      <c r="X1198" s="3">
        <v>22693.46</v>
      </c>
      <c r="Y1198" s="3">
        <v>0</v>
      </c>
      <c r="Z1198" s="3">
        <v>0</v>
      </c>
      <c r="AA1198" s="3">
        <v>841.06700000000001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14171.92</v>
      </c>
      <c r="AK1198" s="3">
        <v>11426.85</v>
      </c>
      <c r="AL1198" s="3">
        <v>6895.4889999999996</v>
      </c>
      <c r="AM1198" s="3">
        <v>10223.18</v>
      </c>
      <c r="AN1198" s="1">
        <v>8</v>
      </c>
    </row>
    <row r="1199" spans="1:40" x14ac:dyDescent="0.25">
      <c r="A1199" s="2">
        <v>30692</v>
      </c>
      <c r="B1199" s="3">
        <v>32435.68</v>
      </c>
      <c r="C1199" s="3">
        <v>0</v>
      </c>
      <c r="D1199" s="3">
        <v>0</v>
      </c>
      <c r="E1199" s="3">
        <v>29585.96</v>
      </c>
      <c r="F1199" s="3">
        <v>2.1</v>
      </c>
      <c r="G1199" s="3">
        <v>-2848.9490000000001</v>
      </c>
      <c r="H1199" s="3">
        <v>0</v>
      </c>
      <c r="I1199" s="3">
        <v>19451330</v>
      </c>
      <c r="J1199" s="3">
        <v>0</v>
      </c>
      <c r="K1199" s="3">
        <v>0</v>
      </c>
      <c r="L1199" s="3">
        <v>2400678</v>
      </c>
      <c r="M1199" s="3">
        <v>339943.4</v>
      </c>
      <c r="N1199" s="3">
        <v>9489322</v>
      </c>
      <c r="O1199" s="3">
        <v>152710500</v>
      </c>
      <c r="P1199" s="3">
        <v>115.7509</v>
      </c>
      <c r="Q1199" s="3">
        <v>0</v>
      </c>
      <c r="R1199" s="3">
        <v>0</v>
      </c>
      <c r="S1199" s="3">
        <v>0</v>
      </c>
      <c r="T1199" s="3">
        <v>-721.32640000000004</v>
      </c>
      <c r="U1199" s="3">
        <v>-476.58010000000002</v>
      </c>
      <c r="V1199" s="3">
        <v>0</v>
      </c>
      <c r="W1199" s="3">
        <v>0</v>
      </c>
      <c r="X1199" s="3">
        <v>10993.66</v>
      </c>
      <c r="Y1199" s="3">
        <v>0</v>
      </c>
      <c r="Z1199" s="3">
        <v>0</v>
      </c>
      <c r="AA1199" s="3">
        <v>182.6472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13155.2</v>
      </c>
      <c r="AK1199" s="3">
        <v>11393.29</v>
      </c>
      <c r="AL1199" s="3">
        <v>6818.4070000000002</v>
      </c>
      <c r="AM1199" s="3">
        <v>0</v>
      </c>
      <c r="AN1199" s="1">
        <v>8</v>
      </c>
    </row>
    <row r="1200" spans="1:40" x14ac:dyDescent="0.25">
      <c r="A1200" s="2">
        <v>30693</v>
      </c>
      <c r="B1200" s="3">
        <v>29146.799999999999</v>
      </c>
      <c r="C1200" s="3">
        <v>0</v>
      </c>
      <c r="D1200" s="3">
        <v>0</v>
      </c>
      <c r="E1200" s="3">
        <v>26270.51</v>
      </c>
      <c r="F1200" s="3">
        <v>2.1</v>
      </c>
      <c r="G1200" s="3">
        <v>-2875.558</v>
      </c>
      <c r="H1200" s="3">
        <v>0</v>
      </c>
      <c r="I1200" s="3">
        <v>19439330</v>
      </c>
      <c r="J1200" s="3">
        <v>0</v>
      </c>
      <c r="K1200" s="3">
        <v>0</v>
      </c>
      <c r="L1200" s="3">
        <v>2400572</v>
      </c>
      <c r="M1200" s="3">
        <v>312397</v>
      </c>
      <c r="N1200" s="3">
        <v>9495063</v>
      </c>
      <c r="O1200" s="3">
        <v>152701800</v>
      </c>
      <c r="P1200" s="3">
        <v>115.02200000000001</v>
      </c>
      <c r="Q1200" s="3">
        <v>0</v>
      </c>
      <c r="R1200" s="3">
        <v>0</v>
      </c>
      <c r="S1200" s="3">
        <v>0</v>
      </c>
      <c r="T1200" s="3">
        <v>-721.00670000000002</v>
      </c>
      <c r="U1200" s="3">
        <v>-476.16399999999999</v>
      </c>
      <c r="V1200" s="3">
        <v>0</v>
      </c>
      <c r="W1200" s="3">
        <v>0</v>
      </c>
      <c r="X1200" s="3">
        <v>11994.91</v>
      </c>
      <c r="Y1200" s="3">
        <v>0</v>
      </c>
      <c r="Z1200" s="3">
        <v>0</v>
      </c>
      <c r="AA1200" s="3">
        <v>267.7559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12482.58</v>
      </c>
      <c r="AK1200" s="3">
        <v>11366.63</v>
      </c>
      <c r="AL1200" s="3">
        <v>6741.3450000000003</v>
      </c>
      <c r="AM1200" s="3">
        <v>0</v>
      </c>
      <c r="AN1200" s="1">
        <v>8</v>
      </c>
    </row>
    <row r="1201" spans="1:40" x14ac:dyDescent="0.25">
      <c r="A1201" s="2">
        <v>30694</v>
      </c>
      <c r="B1201" s="3">
        <v>26507.65</v>
      </c>
      <c r="C1201" s="3">
        <v>0</v>
      </c>
      <c r="D1201" s="3">
        <v>0</v>
      </c>
      <c r="E1201" s="3">
        <v>23628.91</v>
      </c>
      <c r="F1201" s="3">
        <v>2.1</v>
      </c>
      <c r="G1201" s="3">
        <v>-2878.011</v>
      </c>
      <c r="H1201" s="3">
        <v>0</v>
      </c>
      <c r="I1201" s="3">
        <v>19436430</v>
      </c>
      <c r="J1201" s="3">
        <v>0</v>
      </c>
      <c r="K1201" s="3">
        <v>0</v>
      </c>
      <c r="L1201" s="3">
        <v>2400666</v>
      </c>
      <c r="M1201" s="3">
        <v>288144.90000000002</v>
      </c>
      <c r="N1201" s="3">
        <v>9500181</v>
      </c>
      <c r="O1201" s="3">
        <v>152693100</v>
      </c>
      <c r="P1201" s="3">
        <v>114.2889</v>
      </c>
      <c r="Q1201" s="3">
        <v>0</v>
      </c>
      <c r="R1201" s="3">
        <v>0</v>
      </c>
      <c r="S1201" s="3">
        <v>0</v>
      </c>
      <c r="T1201" s="3">
        <v>-720.66989999999998</v>
      </c>
      <c r="U1201" s="3">
        <v>-475.75970000000001</v>
      </c>
      <c r="V1201" s="3">
        <v>0</v>
      </c>
      <c r="W1201" s="3">
        <v>0</v>
      </c>
      <c r="X1201" s="3">
        <v>2904.15</v>
      </c>
      <c r="Y1201" s="3">
        <v>0</v>
      </c>
      <c r="Z1201" s="3">
        <v>0</v>
      </c>
      <c r="AA1201" s="3">
        <v>51.12641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11822.54</v>
      </c>
      <c r="AK1201" s="3">
        <v>11343.03</v>
      </c>
      <c r="AL1201" s="3">
        <v>6704.723</v>
      </c>
      <c r="AM1201" s="3">
        <v>0</v>
      </c>
      <c r="AN1201" s="1">
        <v>8</v>
      </c>
    </row>
    <row r="1202" spans="1:40" x14ac:dyDescent="0.25">
      <c r="A1202" s="2">
        <v>30695</v>
      </c>
      <c r="B1202" s="3">
        <v>24372.32</v>
      </c>
      <c r="C1202" s="3">
        <v>0</v>
      </c>
      <c r="D1202" s="3">
        <v>0</v>
      </c>
      <c r="E1202" s="3">
        <v>21502.54</v>
      </c>
      <c r="F1202" s="3">
        <v>2.1</v>
      </c>
      <c r="G1202" s="3">
        <v>-2869.078</v>
      </c>
      <c r="H1202" s="3">
        <v>0</v>
      </c>
      <c r="I1202" s="3">
        <v>19435310</v>
      </c>
      <c r="J1202" s="3">
        <v>0</v>
      </c>
      <c r="K1202" s="3">
        <v>0</v>
      </c>
      <c r="L1202" s="3">
        <v>2400784</v>
      </c>
      <c r="M1202" s="3">
        <v>267083.2</v>
      </c>
      <c r="N1202" s="3">
        <v>9504263</v>
      </c>
      <c r="O1202" s="3">
        <v>152684300</v>
      </c>
      <c r="P1202" s="3">
        <v>113.5817</v>
      </c>
      <c r="Q1202" s="3">
        <v>0</v>
      </c>
      <c r="R1202" s="3">
        <v>0</v>
      </c>
      <c r="S1202" s="3">
        <v>0</v>
      </c>
      <c r="T1202" s="3">
        <v>-720.3623</v>
      </c>
      <c r="U1202" s="3">
        <v>-475.36849999999998</v>
      </c>
      <c r="V1202" s="3">
        <v>0</v>
      </c>
      <c r="W1202" s="3">
        <v>0</v>
      </c>
      <c r="X1202" s="3">
        <v>1117.3009999999999</v>
      </c>
      <c r="Y1202" s="3">
        <v>0</v>
      </c>
      <c r="Z1202" s="3">
        <v>0</v>
      </c>
      <c r="AA1202" s="3">
        <v>0.54347230000000002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10761.82</v>
      </c>
      <c r="AK1202" s="3">
        <v>11320.51</v>
      </c>
      <c r="AL1202" s="3">
        <v>6679.3530000000001</v>
      </c>
      <c r="AM1202" s="3">
        <v>0</v>
      </c>
      <c r="AN1202" s="1">
        <v>8</v>
      </c>
    </row>
    <row r="1203" spans="1:40" x14ac:dyDescent="0.25">
      <c r="A1203" s="2">
        <v>30696</v>
      </c>
      <c r="B1203" s="3">
        <v>22646.92</v>
      </c>
      <c r="C1203" s="3">
        <v>0</v>
      </c>
      <c r="D1203" s="3">
        <v>0</v>
      </c>
      <c r="E1203" s="3">
        <v>19790.150000000001</v>
      </c>
      <c r="F1203" s="3">
        <v>2.4</v>
      </c>
      <c r="G1203" s="3">
        <v>-2856.0940000000001</v>
      </c>
      <c r="H1203" s="3">
        <v>69010.13</v>
      </c>
      <c r="I1203" s="3">
        <v>19608060</v>
      </c>
      <c r="J1203" s="3">
        <v>0</v>
      </c>
      <c r="K1203" s="3">
        <v>0</v>
      </c>
      <c r="L1203" s="3">
        <v>2400887</v>
      </c>
      <c r="M1203" s="3">
        <v>248220</v>
      </c>
      <c r="N1203" s="3">
        <v>9507903</v>
      </c>
      <c r="O1203" s="3">
        <v>152675600</v>
      </c>
      <c r="P1203" s="3">
        <v>112.90479999999999</v>
      </c>
      <c r="Q1203" s="3">
        <v>0</v>
      </c>
      <c r="R1203" s="3">
        <v>0</v>
      </c>
      <c r="S1203" s="3">
        <v>246507.8</v>
      </c>
      <c r="T1203" s="3">
        <v>-720.08699999999999</v>
      </c>
      <c r="U1203" s="3">
        <v>-474.98950000000002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10271.780000000001</v>
      </c>
      <c r="AK1203" s="3">
        <v>11300.07</v>
      </c>
      <c r="AL1203" s="3">
        <v>6632.0069999999996</v>
      </c>
      <c r="AM1203" s="3">
        <v>0</v>
      </c>
      <c r="AN1203" s="1">
        <v>8</v>
      </c>
    </row>
    <row r="1204" spans="1:40" x14ac:dyDescent="0.25">
      <c r="A1204" s="2">
        <v>30697</v>
      </c>
      <c r="B1204" s="3">
        <v>21213.91</v>
      </c>
      <c r="C1204" s="3">
        <v>0</v>
      </c>
      <c r="D1204" s="3">
        <v>0</v>
      </c>
      <c r="E1204" s="3">
        <v>18379.28</v>
      </c>
      <c r="F1204" s="3">
        <v>2.1</v>
      </c>
      <c r="G1204" s="3">
        <v>-2834.0419999999999</v>
      </c>
      <c r="H1204" s="3">
        <v>62553.51</v>
      </c>
      <c r="I1204" s="3">
        <v>19608050</v>
      </c>
      <c r="J1204" s="3">
        <v>0</v>
      </c>
      <c r="K1204" s="3">
        <v>0</v>
      </c>
      <c r="L1204" s="3">
        <v>2400978</v>
      </c>
      <c r="M1204" s="3">
        <v>231438.7</v>
      </c>
      <c r="N1204" s="3">
        <v>9510917</v>
      </c>
      <c r="O1204" s="3">
        <v>152666900</v>
      </c>
      <c r="P1204" s="3">
        <v>112.32040000000001</v>
      </c>
      <c r="Q1204" s="3">
        <v>0</v>
      </c>
      <c r="R1204" s="3">
        <v>0</v>
      </c>
      <c r="S1204" s="3">
        <v>0</v>
      </c>
      <c r="T1204" s="3">
        <v>-719.84130000000005</v>
      </c>
      <c r="U1204" s="3">
        <v>-474.62169999999998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0.3405166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9593.857</v>
      </c>
      <c r="AK1204" s="3">
        <v>11281.37</v>
      </c>
      <c r="AL1204" s="3">
        <v>6579.5559999999996</v>
      </c>
      <c r="AM1204" s="3">
        <v>0</v>
      </c>
      <c r="AN1204" s="1">
        <v>8</v>
      </c>
    </row>
    <row r="1205" spans="1:40" x14ac:dyDescent="0.25">
      <c r="A1205" s="2">
        <v>30698</v>
      </c>
      <c r="B1205" s="3">
        <v>20027.939999999999</v>
      </c>
      <c r="C1205" s="3">
        <v>0</v>
      </c>
      <c r="D1205" s="3">
        <v>0</v>
      </c>
      <c r="E1205" s="3">
        <v>17212.73</v>
      </c>
      <c r="F1205" s="3">
        <v>2.1</v>
      </c>
      <c r="G1205" s="3">
        <v>-2814.6790000000001</v>
      </c>
      <c r="H1205" s="3">
        <v>60645.98</v>
      </c>
      <c r="I1205" s="3">
        <v>19608050</v>
      </c>
      <c r="J1205" s="3">
        <v>0</v>
      </c>
      <c r="K1205" s="3">
        <v>0</v>
      </c>
      <c r="L1205" s="3">
        <v>2401060</v>
      </c>
      <c r="M1205" s="3">
        <v>216397.1</v>
      </c>
      <c r="N1205" s="3">
        <v>9513412</v>
      </c>
      <c r="O1205" s="3">
        <v>152658100</v>
      </c>
      <c r="P1205" s="3">
        <v>111.7864</v>
      </c>
      <c r="Q1205" s="3">
        <v>0</v>
      </c>
      <c r="R1205" s="3">
        <v>0</v>
      </c>
      <c r="S1205" s="3">
        <v>0</v>
      </c>
      <c r="T1205" s="3">
        <v>-719.62360000000001</v>
      </c>
      <c r="U1205" s="3">
        <v>-474.26459999999997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0.1686976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9011.6689999999999</v>
      </c>
      <c r="AK1205" s="3">
        <v>11264.18</v>
      </c>
      <c r="AL1205" s="3">
        <v>6516.2209999999995</v>
      </c>
      <c r="AM1205" s="3">
        <v>0</v>
      </c>
      <c r="AN1205" s="1">
        <v>8</v>
      </c>
    </row>
    <row r="1206" spans="1:40" x14ac:dyDescent="0.25">
      <c r="A1206" s="2">
        <v>30699</v>
      </c>
      <c r="B1206" s="3">
        <v>19034.12</v>
      </c>
      <c r="C1206" s="3">
        <v>0</v>
      </c>
      <c r="D1206" s="3">
        <v>0</v>
      </c>
      <c r="E1206" s="3">
        <v>16232.88</v>
      </c>
      <c r="F1206" s="3">
        <v>2.1</v>
      </c>
      <c r="G1206" s="3">
        <v>-2800.7289999999998</v>
      </c>
      <c r="H1206" s="3">
        <v>55161.85</v>
      </c>
      <c r="I1206" s="3">
        <v>19608050</v>
      </c>
      <c r="J1206" s="3">
        <v>0</v>
      </c>
      <c r="K1206" s="3">
        <v>0</v>
      </c>
      <c r="L1206" s="3">
        <v>2401132</v>
      </c>
      <c r="M1206" s="3">
        <v>202741.4</v>
      </c>
      <c r="N1206" s="3">
        <v>9515535</v>
      </c>
      <c r="O1206" s="3">
        <v>152649400</v>
      </c>
      <c r="P1206" s="3">
        <v>111.2685</v>
      </c>
      <c r="Q1206" s="3">
        <v>0</v>
      </c>
      <c r="R1206" s="3">
        <v>0</v>
      </c>
      <c r="S1206" s="3">
        <v>0</v>
      </c>
      <c r="T1206" s="3">
        <v>-719.42070000000001</v>
      </c>
      <c r="U1206" s="3">
        <v>-473.91809999999998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0.45087579999999999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8599.5570000000007</v>
      </c>
      <c r="AK1206" s="3">
        <v>11248.37</v>
      </c>
      <c r="AL1206" s="3">
        <v>6476.8959999999997</v>
      </c>
      <c r="AM1206" s="3">
        <v>0</v>
      </c>
      <c r="AN1206" s="1">
        <v>8</v>
      </c>
    </row>
    <row r="1207" spans="1:40" x14ac:dyDescent="0.25">
      <c r="A1207" s="2">
        <v>30700</v>
      </c>
      <c r="B1207" s="3">
        <v>18194.02</v>
      </c>
      <c r="C1207" s="3">
        <v>0</v>
      </c>
      <c r="D1207" s="3">
        <v>0</v>
      </c>
      <c r="E1207" s="3">
        <v>15406.29</v>
      </c>
      <c r="F1207" s="3">
        <v>2.1</v>
      </c>
      <c r="G1207" s="3">
        <v>-2787.2289999999998</v>
      </c>
      <c r="H1207" s="3">
        <v>41964.97</v>
      </c>
      <c r="I1207" s="3">
        <v>19608050</v>
      </c>
      <c r="J1207" s="3">
        <v>0</v>
      </c>
      <c r="K1207" s="3">
        <v>0</v>
      </c>
      <c r="L1207" s="3">
        <v>2401195</v>
      </c>
      <c r="M1207" s="3">
        <v>190663.3</v>
      </c>
      <c r="N1207" s="3">
        <v>9516938</v>
      </c>
      <c r="O1207" s="3">
        <v>152640600</v>
      </c>
      <c r="P1207" s="3">
        <v>110.7709</v>
      </c>
      <c r="Q1207" s="3">
        <v>0</v>
      </c>
      <c r="R1207" s="3">
        <v>0</v>
      </c>
      <c r="S1207" s="3">
        <v>0</v>
      </c>
      <c r="T1207" s="3">
        <v>-719.22239999999999</v>
      </c>
      <c r="U1207" s="3">
        <v>-473.58179999999999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0.98893030000000004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7842.2839999999997</v>
      </c>
      <c r="AK1207" s="3">
        <v>11233.62</v>
      </c>
      <c r="AL1207" s="3">
        <v>6438.7449999999999</v>
      </c>
      <c r="AM1207" s="3">
        <v>0</v>
      </c>
      <c r="AN1207" s="1">
        <v>8</v>
      </c>
    </row>
    <row r="1208" spans="1:40" x14ac:dyDescent="0.25">
      <c r="A1208" s="2">
        <v>30701</v>
      </c>
      <c r="B1208" s="3">
        <v>17487.61</v>
      </c>
      <c r="C1208" s="3">
        <v>0</v>
      </c>
      <c r="D1208" s="3">
        <v>0</v>
      </c>
      <c r="E1208" s="3">
        <v>14716.65</v>
      </c>
      <c r="F1208" s="3">
        <v>2.1</v>
      </c>
      <c r="G1208" s="3">
        <v>-2770.473</v>
      </c>
      <c r="H1208" s="3">
        <v>33107.24</v>
      </c>
      <c r="I1208" s="3">
        <v>19608050</v>
      </c>
      <c r="J1208" s="3">
        <v>0</v>
      </c>
      <c r="K1208" s="3">
        <v>0</v>
      </c>
      <c r="L1208" s="3">
        <v>2401252</v>
      </c>
      <c r="M1208" s="3">
        <v>179660.9</v>
      </c>
      <c r="N1208" s="3">
        <v>9518008</v>
      </c>
      <c r="O1208" s="3">
        <v>152631800</v>
      </c>
      <c r="P1208" s="3">
        <v>110.285</v>
      </c>
      <c r="Q1208" s="3">
        <v>0</v>
      </c>
      <c r="R1208" s="3">
        <v>0</v>
      </c>
      <c r="S1208" s="3">
        <v>0</v>
      </c>
      <c r="T1208" s="3">
        <v>-719.11130000000003</v>
      </c>
      <c r="U1208" s="3">
        <v>-473.2552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0.1261813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7449.7</v>
      </c>
      <c r="AK1208" s="3">
        <v>11219.63</v>
      </c>
      <c r="AL1208" s="3">
        <v>6379.7240000000002</v>
      </c>
      <c r="AM1208" s="3">
        <v>0</v>
      </c>
      <c r="AN1208" s="1">
        <v>8</v>
      </c>
    </row>
    <row r="1209" spans="1:40" x14ac:dyDescent="0.25">
      <c r="A1209" s="2">
        <v>30702</v>
      </c>
      <c r="B1209" s="3">
        <v>16850.68</v>
      </c>
      <c r="C1209" s="3">
        <v>0</v>
      </c>
      <c r="D1209" s="3">
        <v>0</v>
      </c>
      <c r="E1209" s="3">
        <v>14125.23</v>
      </c>
      <c r="F1209" s="3">
        <v>2.1</v>
      </c>
      <c r="G1209" s="3">
        <v>-2724.8470000000002</v>
      </c>
      <c r="H1209" s="3">
        <v>10254.25</v>
      </c>
      <c r="I1209" s="3">
        <v>19607230</v>
      </c>
      <c r="J1209" s="3">
        <v>0</v>
      </c>
      <c r="K1209" s="3">
        <v>0</v>
      </c>
      <c r="L1209" s="3">
        <v>2401271</v>
      </c>
      <c r="M1209" s="3">
        <v>169749.8</v>
      </c>
      <c r="N1209" s="3">
        <v>9518626</v>
      </c>
      <c r="O1209" s="3">
        <v>152622500</v>
      </c>
      <c r="P1209" s="3">
        <v>109.68300000000001</v>
      </c>
      <c r="Q1209" s="3">
        <v>0</v>
      </c>
      <c r="R1209" s="3">
        <v>0</v>
      </c>
      <c r="S1209" s="3">
        <v>0</v>
      </c>
      <c r="T1209" s="3">
        <v>-719.02840000000003</v>
      </c>
      <c r="U1209" s="3">
        <v>-926.41499999999996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31.185089999999999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6935.8779999999997</v>
      </c>
      <c r="AK1209" s="3">
        <v>11199.35</v>
      </c>
      <c r="AL1209" s="3">
        <v>6316.9470000000001</v>
      </c>
      <c r="AM1209" s="3">
        <v>0</v>
      </c>
      <c r="AN1209" s="1">
        <v>9</v>
      </c>
    </row>
    <row r="1210" spans="1:40" x14ac:dyDescent="0.25">
      <c r="A1210" s="2">
        <v>30703</v>
      </c>
      <c r="B1210" s="3">
        <v>16322.72</v>
      </c>
      <c r="C1210" s="3">
        <v>0</v>
      </c>
      <c r="D1210" s="3">
        <v>0</v>
      </c>
      <c r="E1210" s="3">
        <v>13623.94</v>
      </c>
      <c r="F1210" s="3">
        <v>2.1</v>
      </c>
      <c r="G1210" s="3">
        <v>-2698.2139999999999</v>
      </c>
      <c r="H1210" s="3">
        <v>3267.7049999999999</v>
      </c>
      <c r="I1210" s="3">
        <v>19596760</v>
      </c>
      <c r="J1210" s="3">
        <v>0</v>
      </c>
      <c r="K1210" s="3">
        <v>0</v>
      </c>
      <c r="L1210" s="3">
        <v>2401172</v>
      </c>
      <c r="M1210" s="3">
        <v>160628.9</v>
      </c>
      <c r="N1210" s="3">
        <v>9519003</v>
      </c>
      <c r="O1210" s="3">
        <v>152613300</v>
      </c>
      <c r="P1210" s="3">
        <v>109.11360000000001</v>
      </c>
      <c r="Q1210" s="3">
        <v>0</v>
      </c>
      <c r="R1210" s="3">
        <v>0</v>
      </c>
      <c r="S1210" s="3">
        <v>0</v>
      </c>
      <c r="T1210" s="3">
        <v>-718.93100000000004</v>
      </c>
      <c r="U1210" s="3">
        <v>-908.80679999999995</v>
      </c>
      <c r="V1210" s="3">
        <v>0</v>
      </c>
      <c r="W1210" s="3">
        <v>6986.5439999999999</v>
      </c>
      <c r="X1210" s="3">
        <v>10470.33</v>
      </c>
      <c r="Y1210" s="3">
        <v>0</v>
      </c>
      <c r="Z1210" s="3">
        <v>0</v>
      </c>
      <c r="AA1210" s="3">
        <v>143.2731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6637.2070000000003</v>
      </c>
      <c r="AK1210" s="3">
        <v>11184.12</v>
      </c>
      <c r="AL1210" s="3">
        <v>6260.1760000000004</v>
      </c>
      <c r="AM1210" s="3">
        <v>0</v>
      </c>
      <c r="AN1210" s="1">
        <v>8</v>
      </c>
    </row>
    <row r="1211" spans="1:40" x14ac:dyDescent="0.25">
      <c r="A1211" s="2">
        <v>30704</v>
      </c>
      <c r="B1211" s="3">
        <v>15918.34</v>
      </c>
      <c r="C1211" s="3">
        <v>0</v>
      </c>
      <c r="D1211" s="3">
        <v>0</v>
      </c>
      <c r="E1211" s="3">
        <v>13188.01</v>
      </c>
      <c r="F1211" s="3">
        <v>2.1</v>
      </c>
      <c r="G1211" s="3">
        <v>-2729.7849999999999</v>
      </c>
      <c r="H1211" s="3">
        <v>1046.739</v>
      </c>
      <c r="I1211" s="3">
        <v>19579720</v>
      </c>
      <c r="J1211" s="3">
        <v>0</v>
      </c>
      <c r="K1211" s="3">
        <v>0</v>
      </c>
      <c r="L1211" s="3">
        <v>2400808</v>
      </c>
      <c r="M1211" s="3">
        <v>152295.70000000001</v>
      </c>
      <c r="N1211" s="3">
        <v>9519051</v>
      </c>
      <c r="O1211" s="3">
        <v>152604400</v>
      </c>
      <c r="P1211" s="3">
        <v>108.5745</v>
      </c>
      <c r="Q1211" s="3">
        <v>0</v>
      </c>
      <c r="R1211" s="3">
        <v>0</v>
      </c>
      <c r="S1211" s="3">
        <v>0</v>
      </c>
      <c r="T1211" s="3">
        <v>-718.83230000000003</v>
      </c>
      <c r="U1211" s="3">
        <v>-436.59530000000001</v>
      </c>
      <c r="V1211" s="3">
        <v>0</v>
      </c>
      <c r="W1211" s="3">
        <v>2220.9659999999999</v>
      </c>
      <c r="X1211" s="3">
        <v>17041.73</v>
      </c>
      <c r="Y1211" s="3">
        <v>0</v>
      </c>
      <c r="Z1211" s="3">
        <v>0</v>
      </c>
      <c r="AA1211" s="3">
        <v>415.94409999999999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6268.0780000000004</v>
      </c>
      <c r="AK1211" s="3">
        <v>11173.78</v>
      </c>
      <c r="AL1211" s="3">
        <v>6219.6170000000002</v>
      </c>
      <c r="AM1211" s="3">
        <v>0</v>
      </c>
      <c r="AN1211" s="1">
        <v>11</v>
      </c>
    </row>
    <row r="1212" spans="1:40" x14ac:dyDescent="0.25">
      <c r="A1212" s="2">
        <v>30705</v>
      </c>
      <c r="B1212" s="3">
        <v>15561.1</v>
      </c>
      <c r="C1212" s="3">
        <v>0</v>
      </c>
      <c r="D1212" s="3">
        <v>0</v>
      </c>
      <c r="E1212" s="3">
        <v>12808.51</v>
      </c>
      <c r="F1212" s="3">
        <v>2.1</v>
      </c>
      <c r="G1212" s="3">
        <v>-2752.085</v>
      </c>
      <c r="H1212" s="3">
        <v>89.401730000000001</v>
      </c>
      <c r="I1212" s="3">
        <v>19543630</v>
      </c>
      <c r="J1212" s="3">
        <v>0</v>
      </c>
      <c r="K1212" s="3">
        <v>0</v>
      </c>
      <c r="L1212" s="3">
        <v>2399586</v>
      </c>
      <c r="M1212" s="3">
        <v>144698.6</v>
      </c>
      <c r="N1212" s="3">
        <v>9518777</v>
      </c>
      <c r="O1212" s="3">
        <v>152595500</v>
      </c>
      <c r="P1212" s="3">
        <v>108.06829999999999</v>
      </c>
      <c r="Q1212" s="3">
        <v>0</v>
      </c>
      <c r="R1212" s="3">
        <v>0</v>
      </c>
      <c r="S1212" s="3">
        <v>0</v>
      </c>
      <c r="T1212" s="3">
        <v>-718.73829999999998</v>
      </c>
      <c r="U1212" s="3">
        <v>-434.55599999999998</v>
      </c>
      <c r="V1212" s="3">
        <v>0</v>
      </c>
      <c r="W1212" s="3">
        <v>957.33770000000004</v>
      </c>
      <c r="X1212" s="3">
        <v>36093.9</v>
      </c>
      <c r="Y1212" s="3">
        <v>0</v>
      </c>
      <c r="Z1212" s="3">
        <v>0</v>
      </c>
      <c r="AA1212" s="3">
        <v>1281.5909999999999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5893.2749999999996</v>
      </c>
      <c r="AK1212" s="3">
        <v>11163.06</v>
      </c>
      <c r="AL1212" s="3">
        <v>6167.6670000000004</v>
      </c>
      <c r="AM1212" s="3">
        <v>0</v>
      </c>
      <c r="AN1212" s="1">
        <v>9</v>
      </c>
    </row>
    <row r="1213" spans="1:40" x14ac:dyDescent="0.25">
      <c r="A1213" s="2">
        <v>30706</v>
      </c>
      <c r="B1213" s="3">
        <v>15229.57</v>
      </c>
      <c r="C1213" s="3">
        <v>0</v>
      </c>
      <c r="D1213" s="3">
        <v>0</v>
      </c>
      <c r="E1213" s="3">
        <v>12469.87</v>
      </c>
      <c r="F1213" s="3">
        <v>2.1</v>
      </c>
      <c r="G1213" s="3">
        <v>-2759.2310000000002</v>
      </c>
      <c r="H1213" s="3">
        <v>3.905888</v>
      </c>
      <c r="I1213" s="3">
        <v>19502960</v>
      </c>
      <c r="J1213" s="3">
        <v>0</v>
      </c>
      <c r="K1213" s="3">
        <v>0</v>
      </c>
      <c r="L1213" s="3">
        <v>2398270</v>
      </c>
      <c r="M1213" s="3">
        <v>137763.6</v>
      </c>
      <c r="N1213" s="3">
        <v>9518151</v>
      </c>
      <c r="O1213" s="3">
        <v>152586600</v>
      </c>
      <c r="P1213" s="3">
        <v>107.6041</v>
      </c>
      <c r="Q1213" s="3">
        <v>0</v>
      </c>
      <c r="R1213" s="3">
        <v>0</v>
      </c>
      <c r="S1213" s="3">
        <v>0</v>
      </c>
      <c r="T1213" s="3">
        <v>-718.65250000000003</v>
      </c>
      <c r="U1213" s="3">
        <v>-432.1626</v>
      </c>
      <c r="V1213" s="3">
        <v>0</v>
      </c>
      <c r="W1213" s="3">
        <v>85.495840000000001</v>
      </c>
      <c r="X1213" s="3">
        <v>40665.279999999999</v>
      </c>
      <c r="Y1213" s="3">
        <v>0</v>
      </c>
      <c r="Z1213" s="3">
        <v>0</v>
      </c>
      <c r="AA1213" s="3">
        <v>1436.5050000000001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5496.69</v>
      </c>
      <c r="AK1213" s="3">
        <v>11151.91</v>
      </c>
      <c r="AL1213" s="3">
        <v>6122.5950000000003</v>
      </c>
      <c r="AM1213" s="3">
        <v>0</v>
      </c>
      <c r="AN1213" s="1">
        <v>8</v>
      </c>
    </row>
    <row r="1214" spans="1:40" x14ac:dyDescent="0.25">
      <c r="A1214" s="2">
        <v>30707</v>
      </c>
      <c r="B1214" s="3">
        <v>14933.35</v>
      </c>
      <c r="C1214" s="3">
        <v>0</v>
      </c>
      <c r="D1214" s="3">
        <v>0</v>
      </c>
      <c r="E1214" s="3">
        <v>12174.85</v>
      </c>
      <c r="F1214" s="3">
        <v>2.1</v>
      </c>
      <c r="G1214" s="3">
        <v>-2758.0639999999999</v>
      </c>
      <c r="H1214" s="3">
        <v>0</v>
      </c>
      <c r="I1214" s="3">
        <v>19475630</v>
      </c>
      <c r="J1214" s="3">
        <v>0</v>
      </c>
      <c r="K1214" s="3">
        <v>0</v>
      </c>
      <c r="L1214" s="3">
        <v>2397735</v>
      </c>
      <c r="M1214" s="3">
        <v>131444.20000000001</v>
      </c>
      <c r="N1214" s="3">
        <v>9517206</v>
      </c>
      <c r="O1214" s="3">
        <v>152577600</v>
      </c>
      <c r="P1214" s="3">
        <v>107.1675</v>
      </c>
      <c r="Q1214" s="3">
        <v>0</v>
      </c>
      <c r="R1214" s="3">
        <v>0</v>
      </c>
      <c r="S1214" s="3">
        <v>0</v>
      </c>
      <c r="T1214" s="3">
        <v>-718.56349999999998</v>
      </c>
      <c r="U1214" s="3">
        <v>-429.69060000000002</v>
      </c>
      <c r="V1214" s="3">
        <v>0</v>
      </c>
      <c r="W1214" s="3">
        <v>3.905888</v>
      </c>
      <c r="X1214" s="3">
        <v>27330.81</v>
      </c>
      <c r="Y1214" s="3">
        <v>0</v>
      </c>
      <c r="Z1214" s="3">
        <v>0</v>
      </c>
      <c r="AA1214" s="3">
        <v>687.96280000000002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5132.7610000000004</v>
      </c>
      <c r="AK1214" s="3">
        <v>11140.78</v>
      </c>
      <c r="AL1214" s="3">
        <v>6077.9970000000003</v>
      </c>
      <c r="AM1214" s="3">
        <v>0</v>
      </c>
      <c r="AN1214" s="1">
        <v>8</v>
      </c>
    </row>
    <row r="1215" spans="1:40" x14ac:dyDescent="0.25">
      <c r="A1215" s="2">
        <v>30708</v>
      </c>
      <c r="B1215" s="3">
        <v>14676.91</v>
      </c>
      <c r="C1215" s="3">
        <v>0</v>
      </c>
      <c r="D1215" s="3">
        <v>0</v>
      </c>
      <c r="E1215" s="3">
        <v>11924.03</v>
      </c>
      <c r="F1215" s="3">
        <v>2.1</v>
      </c>
      <c r="G1215" s="3">
        <v>-2752.4560000000001</v>
      </c>
      <c r="H1215" s="3">
        <v>0</v>
      </c>
      <c r="I1215" s="3">
        <v>19450730</v>
      </c>
      <c r="J1215" s="3">
        <v>0</v>
      </c>
      <c r="K1215" s="3">
        <v>0</v>
      </c>
      <c r="L1215" s="3">
        <v>2396998</v>
      </c>
      <c r="M1215" s="3">
        <v>125672.5</v>
      </c>
      <c r="N1215" s="3">
        <v>9516002</v>
      </c>
      <c r="O1215" s="3">
        <v>152568600</v>
      </c>
      <c r="P1215" s="3">
        <v>106.7496</v>
      </c>
      <c r="Q1215" s="3">
        <v>0</v>
      </c>
      <c r="R1215" s="3">
        <v>0</v>
      </c>
      <c r="S1215" s="3">
        <v>0</v>
      </c>
      <c r="T1215" s="3">
        <v>-718.47749999999996</v>
      </c>
      <c r="U1215" s="3">
        <v>-427.26839999999999</v>
      </c>
      <c r="V1215" s="3">
        <v>0</v>
      </c>
      <c r="W1215" s="3">
        <v>0</v>
      </c>
      <c r="X1215" s="3">
        <v>24897.9</v>
      </c>
      <c r="Y1215" s="3">
        <v>0</v>
      </c>
      <c r="Z1215" s="3">
        <v>0</v>
      </c>
      <c r="AA1215" s="3">
        <v>878.28160000000003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4836.8980000000001</v>
      </c>
      <c r="AK1215" s="3">
        <v>11129.98</v>
      </c>
      <c r="AL1215" s="3">
        <v>6039.9059999999999</v>
      </c>
      <c r="AM1215" s="3">
        <v>0</v>
      </c>
      <c r="AN1215" s="1">
        <v>8</v>
      </c>
    </row>
    <row r="1216" spans="1:40" x14ac:dyDescent="0.25">
      <c r="A1216" s="2">
        <v>30709</v>
      </c>
      <c r="B1216" s="3">
        <v>14447.63</v>
      </c>
      <c r="C1216" s="3">
        <v>0</v>
      </c>
      <c r="D1216" s="3">
        <v>0</v>
      </c>
      <c r="E1216" s="3">
        <v>11704.01</v>
      </c>
      <c r="F1216" s="3">
        <v>2.1</v>
      </c>
      <c r="G1216" s="3">
        <v>-2743.2289999999998</v>
      </c>
      <c r="H1216" s="3">
        <v>0</v>
      </c>
      <c r="I1216" s="3">
        <v>19407630</v>
      </c>
      <c r="J1216" s="3">
        <v>0</v>
      </c>
      <c r="K1216" s="3">
        <v>0</v>
      </c>
      <c r="L1216" s="3">
        <v>2395425</v>
      </c>
      <c r="M1216" s="3">
        <v>120429.9</v>
      </c>
      <c r="N1216" s="3">
        <v>9514536</v>
      </c>
      <c r="O1216" s="3">
        <v>152559600</v>
      </c>
      <c r="P1216" s="3">
        <v>106.3531</v>
      </c>
      <c r="Q1216" s="3">
        <v>0</v>
      </c>
      <c r="R1216" s="3">
        <v>0</v>
      </c>
      <c r="S1216" s="3">
        <v>0</v>
      </c>
      <c r="T1216" s="3">
        <v>-718.40309999999999</v>
      </c>
      <c r="U1216" s="3">
        <v>-424.93329999999997</v>
      </c>
      <c r="V1216" s="3">
        <v>0</v>
      </c>
      <c r="W1216" s="3">
        <v>0</v>
      </c>
      <c r="X1216" s="3">
        <v>43102.77</v>
      </c>
      <c r="Y1216" s="3">
        <v>0</v>
      </c>
      <c r="Z1216" s="3">
        <v>0</v>
      </c>
      <c r="AA1216" s="3">
        <v>1715.998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4516.3469999999998</v>
      </c>
      <c r="AK1216" s="3">
        <v>11119.47</v>
      </c>
      <c r="AL1216" s="3">
        <v>5983.3649999999998</v>
      </c>
      <c r="AM1216" s="3">
        <v>0</v>
      </c>
      <c r="AN1216" s="1">
        <v>8</v>
      </c>
    </row>
    <row r="1217" spans="1:40" x14ac:dyDescent="0.25">
      <c r="A1217" s="2">
        <v>30710</v>
      </c>
      <c r="B1217" s="3">
        <v>14240.78</v>
      </c>
      <c r="C1217" s="3">
        <v>0</v>
      </c>
      <c r="D1217" s="3">
        <v>0</v>
      </c>
      <c r="E1217" s="3">
        <v>11506.09</v>
      </c>
      <c r="F1217" s="3">
        <v>2.1</v>
      </c>
      <c r="G1217" s="3">
        <v>-2734.3150000000001</v>
      </c>
      <c r="H1217" s="3">
        <v>0</v>
      </c>
      <c r="I1217" s="3">
        <v>19366010</v>
      </c>
      <c r="J1217" s="3">
        <v>0</v>
      </c>
      <c r="K1217" s="3">
        <v>0</v>
      </c>
      <c r="L1217" s="3">
        <v>2393980</v>
      </c>
      <c r="M1217" s="3">
        <v>115534.3</v>
      </c>
      <c r="N1217" s="3">
        <v>9512940</v>
      </c>
      <c r="O1217" s="3">
        <v>152550600</v>
      </c>
      <c r="P1217" s="3">
        <v>105.9765</v>
      </c>
      <c r="Q1217" s="3">
        <v>0</v>
      </c>
      <c r="R1217" s="3">
        <v>0</v>
      </c>
      <c r="S1217" s="3">
        <v>0</v>
      </c>
      <c r="T1217" s="3">
        <v>-718.33489999999995</v>
      </c>
      <c r="U1217" s="3">
        <v>-422.69260000000003</v>
      </c>
      <c r="V1217" s="3">
        <v>0</v>
      </c>
      <c r="W1217" s="3">
        <v>0</v>
      </c>
      <c r="X1217" s="3">
        <v>41626.99</v>
      </c>
      <c r="Y1217" s="3">
        <v>0</v>
      </c>
      <c r="Z1217" s="3">
        <v>0</v>
      </c>
      <c r="AA1217" s="3">
        <v>1619.6220000000001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4324.9970000000003</v>
      </c>
      <c r="AK1217" s="3">
        <v>11109.28</v>
      </c>
      <c r="AL1217" s="3">
        <v>5920.6469999999999</v>
      </c>
      <c r="AM1217" s="3">
        <v>0</v>
      </c>
      <c r="AN1217" s="1">
        <v>8</v>
      </c>
    </row>
    <row r="1218" spans="1:40" x14ac:dyDescent="0.25">
      <c r="A1218" s="2">
        <v>30711</v>
      </c>
      <c r="B1218" s="3">
        <v>14074.46</v>
      </c>
      <c r="C1218" s="3">
        <v>0</v>
      </c>
      <c r="D1218" s="3">
        <v>0</v>
      </c>
      <c r="E1218" s="3">
        <v>11347.35</v>
      </c>
      <c r="F1218" s="3">
        <v>2.1</v>
      </c>
      <c r="G1218" s="3">
        <v>-2726.76</v>
      </c>
      <c r="H1218" s="3">
        <v>0</v>
      </c>
      <c r="I1218" s="3">
        <v>19318170</v>
      </c>
      <c r="J1218" s="3">
        <v>0</v>
      </c>
      <c r="K1218" s="3">
        <v>0</v>
      </c>
      <c r="L1218" s="3">
        <v>2392173</v>
      </c>
      <c r="M1218" s="3">
        <v>111435.7</v>
      </c>
      <c r="N1218" s="3">
        <v>9511124</v>
      </c>
      <c r="O1218" s="3">
        <v>152541500</v>
      </c>
      <c r="P1218" s="3">
        <v>105.6173</v>
      </c>
      <c r="Q1218" s="3">
        <v>0</v>
      </c>
      <c r="R1218" s="3">
        <v>0</v>
      </c>
      <c r="S1218" s="3">
        <v>0</v>
      </c>
      <c r="T1218" s="3">
        <v>-718.26760000000002</v>
      </c>
      <c r="U1218" s="3">
        <v>-420.54450000000003</v>
      </c>
      <c r="V1218" s="3">
        <v>0</v>
      </c>
      <c r="W1218" s="3">
        <v>0</v>
      </c>
      <c r="X1218" s="3">
        <v>47426.28</v>
      </c>
      <c r="Y1218" s="3">
        <v>0</v>
      </c>
      <c r="Z1218" s="3">
        <v>0</v>
      </c>
      <c r="AA1218" s="3">
        <v>1993.6610000000001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4076.3530000000001</v>
      </c>
      <c r="AK1218" s="3">
        <v>11099.54</v>
      </c>
      <c r="AL1218" s="3">
        <v>5892.826</v>
      </c>
      <c r="AM1218" s="3">
        <v>412.09300000000002</v>
      </c>
      <c r="AN1218" s="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</cp:lastModifiedBy>
  <dcterms:created xsi:type="dcterms:W3CDTF">2013-05-24T20:11:27Z</dcterms:created>
  <dcterms:modified xsi:type="dcterms:W3CDTF">2025-02-28T19:56:43Z</dcterms:modified>
</cp:coreProperties>
</file>